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1-Enero2016\1601-Enero2016\Categorias Fondos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B102" i="1" l="1"/>
  <c r="AA102" i="1"/>
  <c r="AF3" i="1" l="1"/>
</calcChain>
</file>

<file path=xl/sharedStrings.xml><?xml version="1.0" encoding="utf-8"?>
<sst xmlns="http://schemas.openxmlformats.org/spreadsheetml/2006/main" count="1339" uniqueCount="301">
  <si>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</si>
  <si>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</si>
  <si>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</si>
  <si>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</si>
  <si>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</si>
  <si>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</si>
  <si>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</si>
  <si>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</si>
  <si>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</si>
  <si>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</si>
  <si>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</si>
  <si>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</si>
  <si>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RENTA 4 GESTORA</t>
  </si>
  <si>
    <t>FONDITEL</t>
  </si>
  <si>
    <t>BANKINTER Gº ACTIVOS</t>
  </si>
  <si>
    <t>A&amp;G FONDOS</t>
  </si>
  <si>
    <t>ATL 12 CAPITAL GESTION</t>
  </si>
  <si>
    <t>ABANTE ASESORES Gº</t>
  </si>
  <si>
    <t>MUTUACTIVOS</t>
  </si>
  <si>
    <t>KUTXABANK GESTION</t>
  </si>
  <si>
    <t>GESCOOPERATIVO</t>
  </si>
  <si>
    <t>CAIXABANK A.M.</t>
  </si>
  <si>
    <t>BANKIA FONDOS</t>
  </si>
  <si>
    <t>SANTANDER ASSET MGT.</t>
  </si>
  <si>
    <t>CATALUNYACAIXA INVERSIO</t>
  </si>
  <si>
    <t>BBVA ASSET MANAGEMENT</t>
  </si>
  <si>
    <t>POPULAR GEST. PRIVADA</t>
  </si>
  <si>
    <t xml:space="preserve">        </t>
  </si>
  <si>
    <t>Datos a 31-Ene.-2016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</si>
  <si>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</si>
  <si>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</si>
  <si>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</si>
  <si>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</si>
  <si>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</si>
  <si>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</si>
  <si>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</si>
  <si>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</si>
  <si>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Patrimonio</t>
  </si>
  <si>
    <t>Mes</t>
  </si>
  <si>
    <t>1 Año</t>
  </si>
  <si>
    <t>3 Años</t>
  </si>
  <si>
    <t>5 Años</t>
  </si>
  <si>
    <t>10 Años</t>
  </si>
  <si>
    <t>15 Años</t>
  </si>
  <si>
    <t>20 Años</t>
  </si>
  <si>
    <t>25 Años</t>
  </si>
  <si>
    <t>16/01</t>
  </si>
  <si>
    <t xml:space="preserve">Mes </t>
  </si>
  <si>
    <t xml:space="preserve"> Mes </t>
  </si>
  <si>
    <t xml:space="preserve">  Mes </t>
  </si>
  <si>
    <t>ES0113384012</t>
  </si>
  <si>
    <t xml:space="preserve">BCO.MADRID CONFIANZA CPE           </t>
  </si>
  <si>
    <t xml:space="preserve">     </t>
  </si>
  <si>
    <t xml:space="preserve">   </t>
  </si>
  <si>
    <t>RENTA 4</t>
  </si>
  <si>
    <t>ES0115217004</t>
  </si>
  <si>
    <t xml:space="preserve">PREMIUM JB MODERADO CPE            </t>
  </si>
  <si>
    <t>ES0138354032</t>
  </si>
  <si>
    <t xml:space="preserve">FONDO ARTAC                        </t>
  </si>
  <si>
    <t>SANTANDER</t>
  </si>
  <si>
    <t>ES0126547001</t>
  </si>
  <si>
    <t xml:space="preserve">CS DURACION FLEXIBLE CL.B          </t>
  </si>
  <si>
    <t>CREDIT SUISSE</t>
  </si>
  <si>
    <t>CREDIT SUISSE GESTION</t>
  </si>
  <si>
    <t>ES0114387030</t>
  </si>
  <si>
    <t xml:space="preserve">KUTXABANK RENTA GLOBAL             </t>
  </si>
  <si>
    <t>KUTXABANK</t>
  </si>
  <si>
    <t>ES0126547035</t>
  </si>
  <si>
    <t xml:space="preserve">CS DURACION FLEXIBLE CL.A          </t>
  </si>
  <si>
    <t>ES0105235008</t>
  </si>
  <si>
    <t xml:space="preserve">GESIURIS MIXED CONSERVATI.         </t>
  </si>
  <si>
    <t>GESIURIS</t>
  </si>
  <si>
    <t>GESIURIS ASSET MANAG.</t>
  </si>
  <si>
    <t>ES0113384004</t>
  </si>
  <si>
    <t xml:space="preserve">BCO.MADRID CONFIANZA               </t>
  </si>
  <si>
    <t>ES0108643000</t>
  </si>
  <si>
    <t xml:space="preserve">ALTAIR PATRIMONIO II               </t>
  </si>
  <si>
    <t>ES0137656015</t>
  </si>
  <si>
    <t xml:space="preserve">FC ESTRATEG.FLEXIB.PLATIN.         </t>
  </si>
  <si>
    <t>CAIXABANK</t>
  </si>
  <si>
    <t>ES0137656007</t>
  </si>
  <si>
    <t xml:space="preserve">FC ESTRATEG.FLEXIB.EXTRA           </t>
  </si>
  <si>
    <t>ES0137656023</t>
  </si>
  <si>
    <t xml:space="preserve">FC ESTRATEG.FLEXIB.PLUS            </t>
  </si>
  <si>
    <t>ES0173311095</t>
  </si>
  <si>
    <t xml:space="preserve">R4 MULTIGº/RFMx INTERNAC.          </t>
  </si>
  <si>
    <t>ES0162947032</t>
  </si>
  <si>
    <t xml:space="preserve">ABANTE RENTA FIJA                  </t>
  </si>
  <si>
    <t>ABANTE</t>
  </si>
  <si>
    <t>ES0115217038</t>
  </si>
  <si>
    <t xml:space="preserve">PREMIUM JB MODERADO                </t>
  </si>
  <si>
    <t>ES0155008024</t>
  </si>
  <si>
    <t xml:space="preserve">INVERSABADELL 10 PREMIER           </t>
  </si>
  <si>
    <t>BANCO SABADELL</t>
  </si>
  <si>
    <t>BANSABADELL INVERSION</t>
  </si>
  <si>
    <t>ES0138047008</t>
  </si>
  <si>
    <t xml:space="preserve">FONDITEL RFMx.INTER.CLA.B          </t>
  </si>
  <si>
    <t>ES0155008016</t>
  </si>
  <si>
    <t xml:space="preserve">INVERSABADELL 10 PLUS              </t>
  </si>
  <si>
    <t>ES0138047032</t>
  </si>
  <si>
    <t xml:space="preserve">FONDITEL RFMx.INTER.CLA.A          </t>
  </si>
  <si>
    <t>ES0155008008</t>
  </si>
  <si>
    <t xml:space="preserve">INVERSABADELL 10 CARTERA           </t>
  </si>
  <si>
    <t>ES0125322000</t>
  </si>
  <si>
    <t xml:space="preserve">GES.MULTIPERFIL/MODERADO           </t>
  </si>
  <si>
    <t>ANDBANK ESPAÑA</t>
  </si>
  <si>
    <t>ANDBANK WEALTH MGMT.</t>
  </si>
  <si>
    <t>ES0184833038</t>
  </si>
  <si>
    <t xml:space="preserve">30-70 INVERSION                    </t>
  </si>
  <si>
    <t>ES0155008032</t>
  </si>
  <si>
    <t xml:space="preserve">INVERSABADELL 10 BASE              </t>
  </si>
  <si>
    <t>ES0156832000</t>
  </si>
  <si>
    <t xml:space="preserve">RURAL MIXTO INTERNACIO.15          </t>
  </si>
  <si>
    <t>CAJA RURAL</t>
  </si>
  <si>
    <t>ES0141988008</t>
  </si>
  <si>
    <t xml:space="preserve">GESIURIS MIX.CONSER.LON.T          </t>
  </si>
  <si>
    <t>ES0157037005</t>
  </si>
  <si>
    <t xml:space="preserve">PBP CARTERA ACTIVA/ACT.30          </t>
  </si>
  <si>
    <t>ALLIANZ POPULAR</t>
  </si>
  <si>
    <t>ES0158976037</t>
  </si>
  <si>
    <t xml:space="preserve">BANKIA SOY ASI CAUTO               </t>
  </si>
  <si>
    <t>BANKIA</t>
  </si>
  <si>
    <t>ES0135704007</t>
  </si>
  <si>
    <t xml:space="preserve">BK CART.PRIVADA DEFENSIVA          </t>
  </si>
  <si>
    <t>BANKINTER</t>
  </si>
  <si>
    <t>ES0170270039</t>
  </si>
  <si>
    <t xml:space="preserve">FONDIBAS MIXTO                     </t>
  </si>
  <si>
    <t>GRUPO NOVO BANCO</t>
  </si>
  <si>
    <t>NOVO BANCO GESTION</t>
  </si>
  <si>
    <t>ES0113444006</t>
  </si>
  <si>
    <t xml:space="preserve">SANT.PB CARTERA CONSERVA.          </t>
  </si>
  <si>
    <t>ES0174741001</t>
  </si>
  <si>
    <t xml:space="preserve">SANT IGNASI FUND                   </t>
  </si>
  <si>
    <t>ES0113701033</t>
  </si>
  <si>
    <t xml:space="preserve">LIBERBANK CART.CONSERVAD.          </t>
  </si>
  <si>
    <t>ES0112835006</t>
  </si>
  <si>
    <t xml:space="preserve">FONDMAFRE ELECCION PRUDEN.         </t>
  </si>
  <si>
    <t>MAPFRE</t>
  </si>
  <si>
    <t>MAPFRE INVERSION DOS</t>
  </si>
  <si>
    <t>ES0114767009</t>
  </si>
  <si>
    <t xml:space="preserve">BMN CARTERA FLEX.20 CLA.A          </t>
  </si>
  <si>
    <t>ES0173270002</t>
  </si>
  <si>
    <t xml:space="preserve">RENTA 4 TOP SELE.CONSERV.          </t>
  </si>
  <si>
    <t>ES0133578007</t>
  </si>
  <si>
    <t xml:space="preserve">CARTERA OPTIM.PRUDEN.CL.A          </t>
  </si>
  <si>
    <t>ALLIANZ POPULAR AM</t>
  </si>
  <si>
    <t>ES0143211003</t>
  </si>
  <si>
    <t xml:space="preserve">GREDOS MODERADO (*)                </t>
  </si>
  <si>
    <t>ASESORES Y GESTORES</t>
  </si>
  <si>
    <t>ES0114767017</t>
  </si>
  <si>
    <t xml:space="preserve">BMN CARTERA FLEX.20 CLA.B          </t>
  </si>
  <si>
    <t>ES0174349037</t>
  </si>
  <si>
    <t xml:space="preserve">RURAL CESTA CONS.20FIMF            </t>
  </si>
  <si>
    <t>ES0133578031</t>
  </si>
  <si>
    <t xml:space="preserve">CARTERA OPTIM.PRUDEN.CL.B          </t>
  </si>
  <si>
    <t>ES0147149035</t>
  </si>
  <si>
    <t xml:space="preserve">IBERCAJA SEL.RTA.I.FIMF            </t>
  </si>
  <si>
    <t>IBERCAJA</t>
  </si>
  <si>
    <t>IBERCAJA GESTION</t>
  </si>
  <si>
    <t>ES0113500005</t>
  </si>
  <si>
    <t xml:space="preserve">BK CART.PRIVADA CONSERVAD.         </t>
  </si>
  <si>
    <t>ES0133400020</t>
  </si>
  <si>
    <t xml:space="preserve">ABANCA GESTION/MODERADO            </t>
  </si>
  <si>
    <t>ABANCA</t>
  </si>
  <si>
    <t>AC GESTION</t>
  </si>
  <si>
    <t>ES0138885035</t>
  </si>
  <si>
    <t xml:space="preserve">FONENGIN ISR                       </t>
  </si>
  <si>
    <t>CAJA INGENIEROS</t>
  </si>
  <si>
    <t>CAJA INGENIEROS GESTION</t>
  </si>
  <si>
    <t>ES0138600038</t>
  </si>
  <si>
    <t xml:space="preserve">ALTAIR PATRIMONIO                  </t>
  </si>
  <si>
    <t>ES0132467038</t>
  </si>
  <si>
    <t xml:space="preserve">SEQUEFONDO                         </t>
  </si>
  <si>
    <t>ES0125651036</t>
  </si>
  <si>
    <t xml:space="preserve">DALMATIAN                          </t>
  </si>
  <si>
    <t>U.B.S.</t>
  </si>
  <si>
    <t>UBS GESTION</t>
  </si>
  <si>
    <t>ES0138909033</t>
  </si>
  <si>
    <t xml:space="preserve">FONMASTER 1 FIMF (*)               </t>
  </si>
  <si>
    <t>MDEF GESTEFIN</t>
  </si>
  <si>
    <t>ES0190052037</t>
  </si>
  <si>
    <t xml:space="preserve">ABANTE VALOR FIMF                  </t>
  </si>
  <si>
    <t>ES0177124015</t>
  </si>
  <si>
    <t xml:space="preserve">INVERSABADELL 25 PREMIER           </t>
  </si>
  <si>
    <t>ES0175835000</t>
  </si>
  <si>
    <t xml:space="preserve">SANT.SELECT PRUDENTE CL.S          </t>
  </si>
  <si>
    <t>ES0177124007</t>
  </si>
  <si>
    <t xml:space="preserve">INVERSABADELL 25 PLUS              </t>
  </si>
  <si>
    <t>ES0140073000</t>
  </si>
  <si>
    <t xml:space="preserve">ABANCA RENTA FIJA MIXTA            </t>
  </si>
  <si>
    <t>ES0175835018</t>
  </si>
  <si>
    <t xml:space="preserve">SANT.SELECT PRUDENTE CL.A          </t>
  </si>
  <si>
    <t>ES0177124023</t>
  </si>
  <si>
    <t xml:space="preserve">INVERSABADELL 25 CARTERA           </t>
  </si>
  <si>
    <t>ES0118552035</t>
  </si>
  <si>
    <t xml:space="preserve">BNP PARIBAS RF MIX.GLOBAL          </t>
  </si>
  <si>
    <t>BNP PARIBAS ESPAÑA</t>
  </si>
  <si>
    <t>BNP PARIBAS ASS. MANG.</t>
  </si>
  <si>
    <t>ES0177124031</t>
  </si>
  <si>
    <t xml:space="preserve">INVERSABADELL 25 BASE              </t>
  </si>
  <si>
    <t>ES0114207030</t>
  </si>
  <si>
    <t xml:space="preserve">BBVA MULTIACTIVO CONSERV.          </t>
  </si>
  <si>
    <t>B.B.V.A.</t>
  </si>
  <si>
    <t>ES0174406035</t>
  </si>
  <si>
    <t xml:space="preserve">RURAL MXT. INT. 25                 </t>
  </si>
  <si>
    <t>ES0172273007</t>
  </si>
  <si>
    <t xml:space="preserve">QUALITY CART.CONSERV.BP            </t>
  </si>
  <si>
    <t>ES0118532037</t>
  </si>
  <si>
    <t xml:space="preserve">BNP PARIBAS GEST.MODERADA          </t>
  </si>
  <si>
    <t>ES0155827035</t>
  </si>
  <si>
    <t xml:space="preserve">CX MIXT INTERNACIONAL              </t>
  </si>
  <si>
    <t>ES0173447030</t>
  </si>
  <si>
    <t xml:space="preserve">CX MIXT INTERNACION.PLUS           </t>
  </si>
  <si>
    <t>ES0164539019</t>
  </si>
  <si>
    <t xml:space="preserve">FC EQUILIBRIO CL.PREMIUM           </t>
  </si>
  <si>
    <t>ES0122762000</t>
  </si>
  <si>
    <t xml:space="preserve">RFMI MULTIGESTION                  </t>
  </si>
  <si>
    <t>ES0164539035</t>
  </si>
  <si>
    <t xml:space="preserve">FONCAIXA EQUILIBRIO                </t>
  </si>
  <si>
    <t>ES0164539001</t>
  </si>
  <si>
    <t xml:space="preserve">FC EQUILIBRIO CL.ESTANDAR          </t>
  </si>
  <si>
    <t>ES0176955005</t>
  </si>
  <si>
    <t xml:space="preserve">RENTA 4 TOP SELE.MODERADO          </t>
  </si>
  <si>
    <t>ES0159505033</t>
  </si>
  <si>
    <t xml:space="preserve">CX MULTIACTIU 30                   </t>
  </si>
  <si>
    <t>ES0165183007</t>
  </si>
  <si>
    <t xml:space="preserve">MUTUAFONDO SELECCION               </t>
  </si>
  <si>
    <t>MUTUA MADRILEÑA</t>
  </si>
  <si>
    <t>ES0180959035</t>
  </si>
  <si>
    <t xml:space="preserve">BANKINT.MULTISELECCION 25          </t>
  </si>
  <si>
    <t>ES0138876000</t>
  </si>
  <si>
    <t xml:space="preserve">FONGRUM/RENTA FIJA MIXTA           </t>
  </si>
  <si>
    <t>ATL CAPITAL</t>
  </si>
  <si>
    <t>ES0175426032</t>
  </si>
  <si>
    <t xml:space="preserve">SEGUNDA GENERACION RENTA           </t>
  </si>
  <si>
    <t>ES0171954037</t>
  </si>
  <si>
    <t xml:space="preserve">BNP PARIBAS CAAP MODERADO          </t>
  </si>
  <si>
    <t>ES0111167005</t>
  </si>
  <si>
    <t xml:space="preserve">ATL CAPIT.CART.PATRIMONIO          </t>
  </si>
  <si>
    <t>ES0116831027</t>
  </si>
  <si>
    <t xml:space="preserve">GES.BOUTIQ./C2 ESTR.EQUI.          </t>
  </si>
  <si>
    <t>ES0133878001</t>
  </si>
  <si>
    <t xml:space="preserve">CARTERA OPTIMA MODER.CL.A          </t>
  </si>
  <si>
    <t>ES0133509036</t>
  </si>
  <si>
    <t xml:space="preserve">ETCHEVERRIA MIXTO                  </t>
  </si>
  <si>
    <t>SANTA LUCIA</t>
  </si>
  <si>
    <t>ALPHA PLUS GESTORA</t>
  </si>
  <si>
    <t>ES0133878035</t>
  </si>
  <si>
    <t xml:space="preserve">CARTERA OPTIMA MODER.CL.B          </t>
  </si>
  <si>
    <t>ES0102564038</t>
  </si>
  <si>
    <t xml:space="preserve">IBERCAJA R. INTERNC.               </t>
  </si>
  <si>
    <t>ES0171962006</t>
  </si>
  <si>
    <t xml:space="preserve">CA SELECCION ESTRATEG.20           </t>
  </si>
  <si>
    <t>CREDIT AGRICOLE</t>
  </si>
  <si>
    <t>CREDIT AGRIC.MERCAG.</t>
  </si>
  <si>
    <t>ES0125322018</t>
  </si>
  <si>
    <t xml:space="preserve">GES.MULTIPERFIL/EQUILIBR.          </t>
  </si>
  <si>
    <t>ES0168797019</t>
  </si>
  <si>
    <t xml:space="preserve">GºBOUT.II/ASPAIN 11 PATRI.         </t>
  </si>
  <si>
    <t>ES0114768007</t>
  </si>
  <si>
    <t xml:space="preserve">BMN CARTERA FLEX.30 RTAS.          </t>
  </si>
  <si>
    <t>ES0116831068</t>
  </si>
  <si>
    <t xml:space="preserve">GES.BOUTIQ./GINV.MEDIT.AH.         </t>
  </si>
  <si>
    <t>ES0160617033</t>
  </si>
  <si>
    <t xml:space="preserve">BNP PARIBAS MIX.MODERADO           </t>
  </si>
  <si>
    <t>ES0137607000</t>
  </si>
  <si>
    <t xml:space="preserve">FC CARTERA RENTA ACTIVA            </t>
  </si>
  <si>
    <t>ES0138914033</t>
  </si>
  <si>
    <t xml:space="preserve">MERCH-FONTEMAR                     </t>
  </si>
  <si>
    <t>MERCHBANC</t>
  </si>
  <si>
    <t>MERCHBANC SGIIC</t>
  </si>
  <si>
    <t>ES0156905004</t>
  </si>
  <si>
    <t xml:space="preserve">ALCALA SELECCION CONSERV.          </t>
  </si>
  <si>
    <t>BANCO ALCALA</t>
  </si>
  <si>
    <t>GESALCALA</t>
  </si>
  <si>
    <t>ES0136467059</t>
  </si>
  <si>
    <t xml:space="preserve">MEDIOLANUM MCDOS.EMER.E-B          </t>
  </si>
  <si>
    <t>MEDIOLANUM</t>
  </si>
  <si>
    <t>MEDIOLANUM GESTION</t>
  </si>
  <si>
    <t>ES0136467042</t>
  </si>
  <si>
    <t xml:space="preserve">MEDIOLANUM MCDOS.EMER.E-A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</si>
  <si>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</si>
  <si>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</si>
  <si>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</si>
  <si>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</si>
  <si>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</si>
  <si>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</si>
  <si>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</si>
  <si>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</si>
  <si>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ES0140072002</t>
  </si>
  <si>
    <t xml:space="preserve">ABACO R.FIJA MIXTA GLOBAL (*)      </t>
  </si>
  <si>
    <t>ABACO CAPITAL</t>
  </si>
  <si>
    <t>ES0116831043</t>
  </si>
  <si>
    <t xml:space="preserve">GES.BOUT./THALASSA RFMxIN.         </t>
  </si>
  <si>
    <t>ES0161999034</t>
  </si>
  <si>
    <t xml:space="preserve">MEDCORRENT               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</si>
  <si>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</si>
  <si>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</si>
  <si>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</si>
  <si>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</si>
  <si>
    <t>variación patrim.(%)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</si>
</sst>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applyFont="1" applyBorder="1"/>
    <xf numFmtId="0" fontId="6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3" borderId="15" xfId="0" applyFont="1" applyFill="1" applyBorder="1"/>
    <xf numFmtId="14" fontId="8" fillId="3" borderId="16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8" fillId="3" borderId="16" xfId="0" applyNumberFormat="1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13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3" fillId="4" borderId="26" xfId="0" applyFont="1" applyFill="1" applyBorder="1"/>
    <xf numFmtId="0" fontId="4" fillId="0" borderId="34" xfId="0" applyFont="1" applyBorder="1"/>
    <xf numFmtId="0" fontId="13" fillId="4" borderId="35" xfId="0" applyFont="1" applyFill="1" applyBorder="1"/>
    <xf numFmtId="164" fontId="0" fillId="4" borderId="36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6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3" xfId="0" applyNumberFormat="1" applyFill="1" applyBorder="1"/>
    <xf numFmtId="0" fontId="13" fillId="4" borderId="36" xfId="0" applyFont="1" applyFill="1" applyBorder="1"/>
    <xf numFmtId="0" fontId="4" fillId="0" borderId="3" xfId="0" applyFont="1" applyBorder="1"/>
    <xf numFmtId="0" fontId="13" fillId="4" borderId="44" xfId="0" applyFont="1" applyFill="1" applyBorder="1"/>
    <xf numFmtId="164" fontId="0" fillId="4" borderId="45" xfId="0" applyNumberFormat="1" applyFill="1" applyBorder="1"/>
    <xf numFmtId="2" fontId="0" fillId="4" borderId="46" xfId="0" applyNumberFormat="1" applyFill="1" applyBorder="1"/>
    <xf numFmtId="2" fontId="0" fillId="4" borderId="47" xfId="0" applyNumberFormat="1" applyFill="1" applyBorder="1"/>
    <xf numFmtId="0" fontId="0" fillId="4" borderId="47" xfId="0" applyFill="1" applyBorder="1"/>
    <xf numFmtId="2" fontId="0" fillId="4" borderId="3" xfId="0" applyNumberFormat="1" applyFill="1" applyBorder="1"/>
    <xf numFmtId="0" fontId="0" fillId="4" borderId="3" xfId="0" applyFill="1" applyBorder="1"/>
    <xf numFmtId="3" fontId="0" fillId="4" borderId="45" xfId="0" applyNumberFormat="1" applyFill="1" applyBorder="1"/>
    <xf numFmtId="3" fontId="0" fillId="4" borderId="48" xfId="0" applyNumberFormat="1" applyFill="1" applyBorder="1"/>
    <xf numFmtId="3" fontId="0" fillId="4" borderId="49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2" fontId="0" fillId="4" borderId="52" xfId="0" applyNumberFormat="1" applyFill="1" applyBorder="1"/>
    <xf numFmtId="0" fontId="13" fillId="4" borderId="45" xfId="0" applyFont="1" applyFill="1" applyBorder="1"/>
    <xf numFmtId="0" fontId="13" fillId="4" borderId="53" xfId="0" applyFont="1" applyFill="1" applyBorder="1"/>
    <xf numFmtId="164" fontId="0" fillId="4" borderId="54" xfId="0" applyNumberFormat="1" applyFill="1" applyBorder="1"/>
    <xf numFmtId="2" fontId="0" fillId="4" borderId="55" xfId="0" applyNumberFormat="1" applyFill="1" applyBorder="1"/>
    <xf numFmtId="2" fontId="0" fillId="4" borderId="56" xfId="0" applyNumberFormat="1" applyFill="1" applyBorder="1"/>
    <xf numFmtId="0" fontId="0" fillId="4" borderId="56" xfId="0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4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2" fontId="0" fillId="4" borderId="62" xfId="0" applyNumberFormat="1" applyFill="1" applyBorder="1"/>
    <xf numFmtId="0" fontId="13" fillId="4" borderId="54" xfId="0" applyFont="1" applyFill="1" applyBorder="1"/>
    <xf numFmtId="0" fontId="13" fillId="4" borderId="63" xfId="0" applyFont="1" applyFill="1" applyBorder="1"/>
    <xf numFmtId="164" fontId="0" fillId="4" borderId="64" xfId="0" applyNumberFormat="1" applyFill="1" applyBorder="1"/>
    <xf numFmtId="2" fontId="0" fillId="4" borderId="65" xfId="0" applyNumberFormat="1" applyFill="1" applyBorder="1"/>
    <xf numFmtId="2" fontId="0" fillId="4" borderId="66" xfId="0" applyNumberFormat="1" applyFill="1" applyBorder="1"/>
    <xf numFmtId="0" fontId="0" fillId="4" borderId="66" xfId="0" applyFill="1" applyBorder="1"/>
    <xf numFmtId="2" fontId="0" fillId="4" borderId="67" xfId="0" applyNumberFormat="1" applyFill="1" applyBorder="1"/>
    <xf numFmtId="0" fontId="0" fillId="4" borderId="67" xfId="0" applyFill="1" applyBorder="1"/>
    <xf numFmtId="3" fontId="0" fillId="4" borderId="64" xfId="0" applyNumberFormat="1" applyFill="1" applyBorder="1"/>
    <xf numFmtId="3" fontId="0" fillId="4" borderId="23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3" fontId="0" fillId="4" borderId="70" xfId="0" applyNumberFormat="1" applyFill="1" applyBorder="1"/>
    <xf numFmtId="3" fontId="0" fillId="4" borderId="65" xfId="0" applyNumberFormat="1" applyFill="1" applyBorder="1"/>
    <xf numFmtId="3" fontId="0" fillId="4" borderId="66" xfId="0" applyNumberFormat="1" applyFill="1" applyBorder="1"/>
    <xf numFmtId="2" fontId="0" fillId="4" borderId="71" xfId="0" applyNumberFormat="1" applyFill="1" applyBorder="1"/>
    <xf numFmtId="0" fontId="13" fillId="4" borderId="64" xfId="0" applyFont="1" applyFill="1" applyBorder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1" fillId="0" borderId="0" xfId="0" applyFont="1"/>
    <xf numFmtId="2" fontId="1" fillId="0" borderId="75" xfId="0" applyNumberFormat="1" applyFont="1" applyBorder="1"/>
    <xf numFmtId="2" fontId="1" fillId="0" borderId="76" xfId="0" applyNumberFormat="1" applyFont="1" applyBorder="1"/>
    <xf numFmtId="0" fontId="1" fillId="0" borderId="76" xfId="0" applyFont="1" applyBorder="1"/>
    <xf numFmtId="1" fontId="1" fillId="0" borderId="76" xfId="0" applyNumberFormat="1" applyFont="1" applyBorder="1"/>
    <xf numFmtId="2" fontId="1" fillId="0" borderId="77" xfId="0" applyNumberFormat="1" applyFont="1" applyBorder="1"/>
    <xf numFmtId="0" fontId="1" fillId="0" borderId="77" xfId="0" applyFont="1" applyBorder="1"/>
    <xf numFmtId="0" fontId="11" fillId="0" borderId="0" xfId="0" applyFont="1" applyFill="1"/>
    <xf numFmtId="0" fontId="2" fillId="5" borderId="78" xfId="0" applyFont="1" applyFill="1" applyBorder="1" applyAlignment="1">
      <alignment horizontal="center"/>
    </xf>
    <xf numFmtId="0" fontId="2" fillId="5" borderId="8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14" fillId="0" borderId="81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80" xfId="0" applyFont="1" applyBorder="1"/>
    <xf numFmtId="0" fontId="12" fillId="0" borderId="13" xfId="0" applyFont="1" applyBorder="1" applyAlignment="1">
      <alignment horizontal="center"/>
    </xf>
    <xf numFmtId="0" fontId="1" fillId="0" borderId="82" xfId="0" applyFont="1" applyBorder="1"/>
    <xf numFmtId="0" fontId="1" fillId="0" borderId="13" xfId="0" applyFont="1" applyBorder="1"/>
    <xf numFmtId="0" fontId="1" fillId="0" borderId="83" xfId="0" applyFont="1" applyBorder="1"/>
    <xf numFmtId="0" fontId="1" fillId="0" borderId="7" xfId="0" applyFont="1" applyBorder="1"/>
    <xf numFmtId="2" fontId="1" fillId="0" borderId="84" xfId="0" applyNumberFormat="1" applyFont="1" applyBorder="1"/>
    <xf numFmtId="2" fontId="1" fillId="0" borderId="8" xfId="0" applyNumberFormat="1" applyFont="1" applyBorder="1"/>
    <xf numFmtId="0" fontId="1" fillId="0" borderId="85" xfId="0" applyFont="1" applyBorder="1"/>
    <xf numFmtId="0" fontId="1" fillId="0" borderId="67" xfId="0" applyFont="1" applyBorder="1"/>
    <xf numFmtId="0" fontId="8" fillId="6" borderId="79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3">
          <cell r="AF3" t="str">
            <v xml:space="preserve">Grupo Financiero     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4"/>
  <sheetViews>
    <sheetView showGridLines="0" tabSelected="1" zoomScaleNormal="100" workbookViewId="0">
      <pane ySplit="3" topLeftCell="A4" activePane="bottomLeft" state="frozen"/>
      <selection pane="bottomLeft" activeCell="A4" sqref="A4"/>
    </sheetView>
  </sheetViews>
  <sheetFormatPr baseColWidth="10" defaultRowHeight="12.75" x14ac:dyDescent="0.2"/>
  <cols>
    <col min="1" max="1" width="4" bestFit="1" customWidth="1"/>
    <col min="2" max="2" width="13.7109375" hidden="1" customWidth="1"/>
    <col min="3" max="3" width="9.7109375" hidden="1" customWidth="1"/>
    <col min="4" max="4" width="31.140625" customWidth="1"/>
    <col min="5" max="5" width="10.42578125" customWidth="1"/>
    <col min="6" max="6" width="6.140625" customWidth="1"/>
    <col min="7" max="8" width="6" customWidth="1"/>
    <col min="9" max="9" width="5.7109375" customWidth="1"/>
    <col min="10" max="10" width="6" customWidth="1"/>
    <col min="11" max="17" width="5.7109375" customWidth="1"/>
    <col min="18" max="19" width="5.7109375" hidden="1" customWidth="1"/>
    <col min="20" max="21" width="5.7109375" customWidth="1"/>
    <col min="22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140625" bestFit="1" customWidth="1"/>
    <col min="28" max="28" width="8.85546875" customWidth="1"/>
    <col min="29" max="29" width="9.42578125" customWidth="1"/>
    <col min="30" max="30" width="8.28515625" customWidth="1"/>
    <col min="31" max="31" width="8.42578125" customWidth="1"/>
    <col min="32" max="32" width="26" customWidth="1"/>
    <col min="33" max="33" width="0" hidden="1" customWidth="1"/>
    <col min="34" max="34" width="27" hidden="1" customWidth="1"/>
    <col min="35" max="36" width="14.7109375" hidden="1" customWidth="1"/>
  </cols>
  <sheetData>
    <row r="1" spans="1:36" ht="16.5" thickBot="1" x14ac:dyDescent="0.3">
      <c r="A1" t="s">
        <v>0</v>
      </c>
      <c r="E1" s="13" t="s">
        <v>2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5"/>
      <c r="AD1" s="15"/>
      <c r="AE1" s="16" t="s">
        <v>28</v>
      </c>
    </row>
    <row r="2" spans="1:36" ht="13.5" thickBot="1" x14ac:dyDescent="0.25">
      <c r="A2" t="s">
        <v>0</v>
      </c>
      <c r="B2" s="10"/>
      <c r="C2" s="11"/>
      <c r="D2" s="17" t="s">
        <v>4</v>
      </c>
      <c r="E2" s="18" t="s">
        <v>29</v>
      </c>
      <c r="F2" s="151" t="s">
        <v>30</v>
      </c>
      <c r="G2" s="152"/>
      <c r="H2" s="19" t="s">
        <v>31</v>
      </c>
      <c r="I2" s="20" t="s">
        <v>32</v>
      </c>
      <c r="J2" s="19" t="s">
        <v>31</v>
      </c>
      <c r="K2" s="20" t="s">
        <v>32</v>
      </c>
      <c r="L2" s="19" t="s">
        <v>31</v>
      </c>
      <c r="M2" s="20" t="s">
        <v>32</v>
      </c>
      <c r="N2" s="19" t="s">
        <v>31</v>
      </c>
      <c r="O2" s="20" t="s">
        <v>32</v>
      </c>
      <c r="P2" s="19" t="s">
        <v>31</v>
      </c>
      <c r="Q2" s="20" t="s">
        <v>32</v>
      </c>
      <c r="R2" s="21" t="s">
        <v>31</v>
      </c>
      <c r="S2" s="22" t="s">
        <v>32</v>
      </c>
      <c r="T2" s="19" t="s">
        <v>31</v>
      </c>
      <c r="U2" s="20" t="s">
        <v>32</v>
      </c>
      <c r="V2" s="23" t="s">
        <v>33</v>
      </c>
      <c r="W2" s="151" t="s">
        <v>34</v>
      </c>
      <c r="X2" s="153"/>
      <c r="Y2" s="154" t="s">
        <v>35</v>
      </c>
      <c r="Z2" s="152"/>
      <c r="AA2" s="151" t="s">
        <v>36</v>
      </c>
      <c r="AB2" s="152"/>
      <c r="AC2" s="140" t="s">
        <v>37</v>
      </c>
      <c r="AD2" s="155" t="s">
        <v>300</v>
      </c>
      <c r="AE2" s="156"/>
      <c r="AF2" s="24"/>
      <c r="AH2" s="132" t="s">
        <v>7</v>
      </c>
      <c r="AI2" s="149" t="s">
        <v>8</v>
      </c>
      <c r="AJ2" s="150"/>
    </row>
    <row r="3" spans="1:36" ht="13.5" thickBot="1" x14ac:dyDescent="0.25">
      <c r="A3" t="s">
        <v>0</v>
      </c>
      <c r="B3" s="4" t="s">
        <v>5</v>
      </c>
      <c r="C3" s="4" t="s">
        <v>6</v>
      </c>
      <c r="D3" s="25" t="s">
        <v>1</v>
      </c>
      <c r="E3" s="26">
        <v>42400</v>
      </c>
      <c r="F3" s="27" t="s">
        <v>38</v>
      </c>
      <c r="G3" s="28">
        <v>2016</v>
      </c>
      <c r="H3" s="159" t="s">
        <v>39</v>
      </c>
      <c r="I3" s="159"/>
      <c r="J3" s="159" t="s">
        <v>40</v>
      </c>
      <c r="K3" s="159"/>
      <c r="L3" s="157" t="s">
        <v>41</v>
      </c>
      <c r="M3" s="158"/>
      <c r="N3" s="157" t="s">
        <v>42</v>
      </c>
      <c r="O3" s="158"/>
      <c r="P3" s="157" t="s">
        <v>43</v>
      </c>
      <c r="Q3" s="158"/>
      <c r="R3" s="29" t="s">
        <v>44</v>
      </c>
      <c r="S3" s="29"/>
      <c r="T3" s="157" t="s">
        <v>45</v>
      </c>
      <c r="U3" s="158"/>
      <c r="V3" s="30" t="s">
        <v>46</v>
      </c>
      <c r="W3" s="27" t="s">
        <v>47</v>
      </c>
      <c r="X3" s="31">
        <v>2016</v>
      </c>
      <c r="Y3" s="32" t="s">
        <v>48</v>
      </c>
      <c r="Z3" s="28">
        <v>2016</v>
      </c>
      <c r="AA3" s="33" t="s">
        <v>48</v>
      </c>
      <c r="AB3" s="28">
        <v>2016</v>
      </c>
      <c r="AC3" s="30" t="s">
        <v>46</v>
      </c>
      <c r="AD3" s="34" t="s">
        <v>49</v>
      </c>
      <c r="AE3" s="28">
        <v>2016</v>
      </c>
      <c r="AF3" s="35" t="str">
        <f>[1]General!AF3</f>
        <v xml:space="preserve">Grupo Financiero     </v>
      </c>
      <c r="AH3" s="133" t="s">
        <v>9</v>
      </c>
      <c r="AI3" s="134" t="s">
        <v>10</v>
      </c>
      <c r="AJ3" s="135" t="s">
        <v>11</v>
      </c>
    </row>
    <row r="4" spans="1:36" x14ac:dyDescent="0.2">
      <c r="A4" s="4">
        <v>1</v>
      </c>
      <c r="B4" s="4" t="s">
        <v>50</v>
      </c>
      <c r="C4" s="4">
        <v>6761</v>
      </c>
      <c r="D4" s="36" t="s">
        <v>51</v>
      </c>
      <c r="E4" s="37">
        <v>1.0519000000000001</v>
      </c>
      <c r="F4" s="38">
        <v>0.37</v>
      </c>
      <c r="G4" s="39">
        <v>0.37</v>
      </c>
      <c r="H4" s="38" t="s">
        <v>52</v>
      </c>
      <c r="I4" s="40" t="s">
        <v>53</v>
      </c>
      <c r="J4" s="38" t="s">
        <v>52</v>
      </c>
      <c r="K4" s="40" t="s">
        <v>53</v>
      </c>
      <c r="L4" s="38" t="s">
        <v>52</v>
      </c>
      <c r="M4" s="40" t="s">
        <v>53</v>
      </c>
      <c r="N4" s="38" t="s">
        <v>52</v>
      </c>
      <c r="O4" s="40" t="s">
        <v>53</v>
      </c>
      <c r="P4" s="38" t="s">
        <v>52</v>
      </c>
      <c r="Q4" s="40" t="s">
        <v>53</v>
      </c>
      <c r="R4" s="41" t="s">
        <v>52</v>
      </c>
      <c r="S4" s="42" t="s">
        <v>53</v>
      </c>
      <c r="T4" s="38" t="s">
        <v>52</v>
      </c>
      <c r="U4" s="40" t="s">
        <v>53</v>
      </c>
      <c r="V4" s="43">
        <v>310</v>
      </c>
      <c r="W4" s="44"/>
      <c r="X4" s="45"/>
      <c r="Y4" s="46">
        <v>5</v>
      </c>
      <c r="Z4" s="47">
        <v>5</v>
      </c>
      <c r="AA4" s="48">
        <v>-5</v>
      </c>
      <c r="AB4" s="49">
        <v>-5</v>
      </c>
      <c r="AC4" s="44">
        <v>612</v>
      </c>
      <c r="AD4" s="50">
        <v>-0.39</v>
      </c>
      <c r="AE4" s="39">
        <v>-0.39</v>
      </c>
      <c r="AF4" s="51" t="s">
        <v>54</v>
      </c>
      <c r="AH4" s="136" t="s">
        <v>12</v>
      </c>
      <c r="AI4" s="137">
        <v>8030140</v>
      </c>
      <c r="AJ4" s="138">
        <v>7010043</v>
      </c>
    </row>
    <row r="5" spans="1:36" x14ac:dyDescent="0.2">
      <c r="A5" s="4">
        <v>2</v>
      </c>
      <c r="B5" s="4" t="s">
        <v>55</v>
      </c>
      <c r="C5" s="4">
        <v>9994</v>
      </c>
      <c r="D5" s="36" t="s">
        <v>56</v>
      </c>
      <c r="E5" s="37">
        <v>140.67140000000001</v>
      </c>
      <c r="F5" s="38">
        <v>0.3</v>
      </c>
      <c r="G5" s="39">
        <v>0.3</v>
      </c>
      <c r="H5" s="38" t="s">
        <v>52</v>
      </c>
      <c r="I5" s="40" t="s">
        <v>53</v>
      </c>
      <c r="J5" s="38" t="s">
        <v>52</v>
      </c>
      <c r="K5" s="40" t="s">
        <v>53</v>
      </c>
      <c r="L5" s="38" t="s">
        <v>52</v>
      </c>
      <c r="M5" s="40" t="s">
        <v>53</v>
      </c>
      <c r="N5" s="38" t="s">
        <v>52</v>
      </c>
      <c r="O5" s="40" t="s">
        <v>53</v>
      </c>
      <c r="P5" s="38" t="s">
        <v>52</v>
      </c>
      <c r="Q5" s="40" t="s">
        <v>53</v>
      </c>
      <c r="R5" s="41" t="s">
        <v>52</v>
      </c>
      <c r="S5" s="42" t="s">
        <v>53</v>
      </c>
      <c r="T5" s="38" t="s">
        <v>52</v>
      </c>
      <c r="U5" s="40" t="s">
        <v>53</v>
      </c>
      <c r="V5" s="43">
        <v>163</v>
      </c>
      <c r="W5" s="44"/>
      <c r="X5" s="45"/>
      <c r="Y5" s="46"/>
      <c r="Z5" s="47"/>
      <c r="AA5" s="48"/>
      <c r="AB5" s="49"/>
      <c r="AC5" s="44">
        <v>100</v>
      </c>
      <c r="AD5" s="50">
        <v>0.3</v>
      </c>
      <c r="AE5" s="39">
        <v>0.3</v>
      </c>
      <c r="AF5" s="51" t="s">
        <v>54</v>
      </c>
      <c r="AH5" s="136" t="s">
        <v>12</v>
      </c>
      <c r="AI5" s="137">
        <v>8030140</v>
      </c>
      <c r="AJ5" s="138">
        <v>7010043</v>
      </c>
    </row>
    <row r="6" spans="1:36" x14ac:dyDescent="0.2">
      <c r="A6" s="4">
        <v>3</v>
      </c>
      <c r="B6" s="4" t="s">
        <v>57</v>
      </c>
      <c r="C6" s="4">
        <v>2314</v>
      </c>
      <c r="D6" s="36" t="s">
        <v>58</v>
      </c>
      <c r="E6" s="37">
        <v>97.728099999999998</v>
      </c>
      <c r="F6" s="38">
        <v>0.08</v>
      </c>
      <c r="G6" s="39">
        <v>0.08</v>
      </c>
      <c r="H6" s="38">
        <v>2.81</v>
      </c>
      <c r="I6" s="40">
        <v>1</v>
      </c>
      <c r="J6" s="38">
        <v>6.94</v>
      </c>
      <c r="K6" s="40">
        <v>1</v>
      </c>
      <c r="L6" s="38">
        <v>5.49</v>
      </c>
      <c r="M6" s="40">
        <v>2</v>
      </c>
      <c r="N6" s="38">
        <v>3.9</v>
      </c>
      <c r="O6" s="40">
        <v>3</v>
      </c>
      <c r="P6" s="38" t="s">
        <v>52</v>
      </c>
      <c r="Q6" s="40" t="s">
        <v>53</v>
      </c>
      <c r="R6" s="41" t="s">
        <v>52</v>
      </c>
      <c r="S6" s="42" t="s">
        <v>53</v>
      </c>
      <c r="T6" s="38" t="s">
        <v>52</v>
      </c>
      <c r="U6" s="40" t="s">
        <v>53</v>
      </c>
      <c r="V6" s="43">
        <v>167</v>
      </c>
      <c r="W6" s="44">
        <v>132</v>
      </c>
      <c r="X6" s="45">
        <v>132</v>
      </c>
      <c r="Y6" s="46">
        <v>326</v>
      </c>
      <c r="Z6" s="47">
        <v>326</v>
      </c>
      <c r="AA6" s="48">
        <v>-194</v>
      </c>
      <c r="AB6" s="49">
        <v>-194</v>
      </c>
      <c r="AC6" s="44">
        <v>48361</v>
      </c>
      <c r="AD6" s="50">
        <v>-0.32</v>
      </c>
      <c r="AE6" s="39">
        <v>-0.32</v>
      </c>
      <c r="AF6" s="51" t="s">
        <v>59</v>
      </c>
      <c r="AH6" s="136" t="s">
        <v>23</v>
      </c>
      <c r="AI6" s="137">
        <v>8010022</v>
      </c>
      <c r="AJ6" s="138">
        <v>7010012</v>
      </c>
    </row>
    <row r="7" spans="1:36" x14ac:dyDescent="0.2">
      <c r="A7" s="4">
        <v>4</v>
      </c>
      <c r="B7" s="4" t="s">
        <v>60</v>
      </c>
      <c r="C7" s="4">
        <v>6687</v>
      </c>
      <c r="D7" s="36" t="s">
        <v>61</v>
      </c>
      <c r="E7" s="37">
        <v>1079.3312000000001</v>
      </c>
      <c r="F7" s="38">
        <v>-0.06</v>
      </c>
      <c r="G7" s="39">
        <v>-0.06</v>
      </c>
      <c r="H7" s="38">
        <v>-1.47</v>
      </c>
      <c r="I7" s="40">
        <v>20</v>
      </c>
      <c r="J7" s="38" t="s">
        <v>52</v>
      </c>
      <c r="K7" s="40" t="s">
        <v>53</v>
      </c>
      <c r="L7" s="38" t="s">
        <v>52</v>
      </c>
      <c r="M7" s="40" t="s">
        <v>53</v>
      </c>
      <c r="N7" s="38" t="s">
        <v>52</v>
      </c>
      <c r="O7" s="40" t="s">
        <v>53</v>
      </c>
      <c r="P7" s="38" t="s">
        <v>52</v>
      </c>
      <c r="Q7" s="40" t="s">
        <v>53</v>
      </c>
      <c r="R7" s="41" t="s">
        <v>52</v>
      </c>
      <c r="S7" s="42" t="s">
        <v>53</v>
      </c>
      <c r="T7" s="38" t="s">
        <v>52</v>
      </c>
      <c r="U7" s="40" t="s">
        <v>53</v>
      </c>
      <c r="V7" s="43">
        <v>2</v>
      </c>
      <c r="W7" s="44"/>
      <c r="X7" s="45"/>
      <c r="Y7" s="46">
        <v>400</v>
      </c>
      <c r="Z7" s="47">
        <v>400</v>
      </c>
      <c r="AA7" s="48">
        <v>-400</v>
      </c>
      <c r="AB7" s="49">
        <v>-400</v>
      </c>
      <c r="AC7" s="44">
        <v>24404</v>
      </c>
      <c r="AD7" s="50">
        <v>-1.68</v>
      </c>
      <c r="AE7" s="39">
        <v>-1.68</v>
      </c>
      <c r="AF7" s="51" t="s">
        <v>62</v>
      </c>
      <c r="AH7" s="136" t="s">
        <v>63</v>
      </c>
      <c r="AI7" s="137">
        <v>8010199</v>
      </c>
      <c r="AJ7" s="138">
        <v>7010173</v>
      </c>
    </row>
    <row r="8" spans="1:36" x14ac:dyDescent="0.2">
      <c r="A8" s="4">
        <v>5</v>
      </c>
      <c r="B8" s="4" t="s">
        <v>64</v>
      </c>
      <c r="C8" s="4">
        <v>171</v>
      </c>
      <c r="D8" s="36" t="s">
        <v>65</v>
      </c>
      <c r="E8" s="37">
        <v>21.436199999999999</v>
      </c>
      <c r="F8" s="38">
        <v>-0.09</v>
      </c>
      <c r="G8" s="39">
        <v>-0.09</v>
      </c>
      <c r="H8" s="38">
        <v>-1.95</v>
      </c>
      <c r="I8" s="40">
        <v>31</v>
      </c>
      <c r="J8" s="38">
        <v>3.52</v>
      </c>
      <c r="K8" s="40">
        <v>7</v>
      </c>
      <c r="L8" s="38">
        <v>3.28</v>
      </c>
      <c r="M8" s="40">
        <v>7</v>
      </c>
      <c r="N8" s="38">
        <v>2.92</v>
      </c>
      <c r="O8" s="40">
        <v>4</v>
      </c>
      <c r="P8" s="38">
        <v>2.89</v>
      </c>
      <c r="Q8" s="40">
        <v>4</v>
      </c>
      <c r="R8" s="41">
        <v>3.24</v>
      </c>
      <c r="S8" s="42">
        <v>1</v>
      </c>
      <c r="T8" s="38">
        <v>4.66</v>
      </c>
      <c r="U8" s="40">
        <v>1</v>
      </c>
      <c r="V8" s="43">
        <v>33494</v>
      </c>
      <c r="W8" s="44">
        <v>5998</v>
      </c>
      <c r="X8" s="45">
        <v>5998</v>
      </c>
      <c r="Y8" s="46">
        <v>64255</v>
      </c>
      <c r="Z8" s="47">
        <v>64255</v>
      </c>
      <c r="AA8" s="48">
        <v>-58257</v>
      </c>
      <c r="AB8" s="49">
        <v>-58257</v>
      </c>
      <c r="AC8" s="44">
        <v>298205</v>
      </c>
      <c r="AD8" s="50">
        <v>-16.45</v>
      </c>
      <c r="AE8" s="39">
        <v>-16.45</v>
      </c>
      <c r="AF8" s="51" t="s">
        <v>66</v>
      </c>
      <c r="AH8" s="139" t="s">
        <v>19</v>
      </c>
      <c r="AI8" s="137">
        <v>8020074</v>
      </c>
      <c r="AJ8" s="138">
        <v>7010095</v>
      </c>
    </row>
    <row r="9" spans="1:36" x14ac:dyDescent="0.2">
      <c r="A9" s="4">
        <v>6</v>
      </c>
      <c r="B9" s="4" t="s">
        <v>67</v>
      </c>
      <c r="C9" s="4">
        <v>3687</v>
      </c>
      <c r="D9" s="36" t="s">
        <v>68</v>
      </c>
      <c r="E9" s="37">
        <v>1074.7260000000001</v>
      </c>
      <c r="F9" s="38">
        <v>-0.09</v>
      </c>
      <c r="G9" s="39">
        <v>-0.09</v>
      </c>
      <c r="H9" s="38">
        <v>-1.81</v>
      </c>
      <c r="I9" s="40">
        <v>27</v>
      </c>
      <c r="J9" s="38">
        <v>1.51</v>
      </c>
      <c r="K9" s="40">
        <v>34</v>
      </c>
      <c r="L9" s="38">
        <v>1.34</v>
      </c>
      <c r="M9" s="40">
        <v>27</v>
      </c>
      <c r="N9" s="38">
        <v>1.2</v>
      </c>
      <c r="O9" s="40">
        <v>18</v>
      </c>
      <c r="P9" s="38">
        <v>1.42</v>
      </c>
      <c r="Q9" s="40">
        <v>13</v>
      </c>
      <c r="R9" s="41">
        <v>1.89</v>
      </c>
      <c r="S9" s="42">
        <v>7</v>
      </c>
      <c r="T9" s="38" t="s">
        <v>52</v>
      </c>
      <c r="U9" s="40" t="s">
        <v>53</v>
      </c>
      <c r="V9" s="43">
        <v>605</v>
      </c>
      <c r="W9" s="44">
        <v>1685</v>
      </c>
      <c r="X9" s="45">
        <v>1685</v>
      </c>
      <c r="Y9" s="46">
        <v>14644</v>
      </c>
      <c r="Z9" s="47">
        <v>14644</v>
      </c>
      <c r="AA9" s="48">
        <v>-12959</v>
      </c>
      <c r="AB9" s="49">
        <v>-12959</v>
      </c>
      <c r="AC9" s="44">
        <v>131179</v>
      </c>
      <c r="AD9" s="50">
        <v>-9.11</v>
      </c>
      <c r="AE9" s="39">
        <v>-9.11</v>
      </c>
      <c r="AF9" s="51" t="s">
        <v>62</v>
      </c>
      <c r="AH9" s="136" t="s">
        <v>63</v>
      </c>
      <c r="AI9" s="137">
        <v>8010199</v>
      </c>
      <c r="AJ9" s="138">
        <v>7010173</v>
      </c>
    </row>
    <row r="10" spans="1:36" x14ac:dyDescent="0.2">
      <c r="A10" s="4">
        <v>7</v>
      </c>
      <c r="B10" s="4" t="s">
        <v>69</v>
      </c>
      <c r="C10" s="4">
        <v>4557</v>
      </c>
      <c r="D10" s="36" t="s">
        <v>70</v>
      </c>
      <c r="E10" s="37">
        <v>10.6106</v>
      </c>
      <c r="F10" s="38">
        <v>-0.1</v>
      </c>
      <c r="G10" s="39">
        <v>-0.1</v>
      </c>
      <c r="H10" s="38">
        <v>-0.09</v>
      </c>
      <c r="I10" s="40">
        <v>4</v>
      </c>
      <c r="J10" s="38" t="s">
        <v>52</v>
      </c>
      <c r="K10" s="40" t="s">
        <v>53</v>
      </c>
      <c r="L10" s="38" t="s">
        <v>52</v>
      </c>
      <c r="M10" s="40" t="s">
        <v>53</v>
      </c>
      <c r="N10" s="38" t="s">
        <v>52</v>
      </c>
      <c r="O10" s="40" t="s">
        <v>53</v>
      </c>
      <c r="P10" s="38" t="s">
        <v>52</v>
      </c>
      <c r="Q10" s="40" t="s">
        <v>53</v>
      </c>
      <c r="R10" s="41" t="s">
        <v>52</v>
      </c>
      <c r="S10" s="42" t="s">
        <v>53</v>
      </c>
      <c r="T10" s="38" t="s">
        <v>52</v>
      </c>
      <c r="U10" s="40" t="s">
        <v>53</v>
      </c>
      <c r="V10" s="43">
        <v>2141</v>
      </c>
      <c r="W10" s="44">
        <v>267</v>
      </c>
      <c r="X10" s="45">
        <v>267</v>
      </c>
      <c r="Y10" s="46">
        <v>160</v>
      </c>
      <c r="Z10" s="47">
        <v>160</v>
      </c>
      <c r="AA10" s="48">
        <v>107</v>
      </c>
      <c r="AB10" s="49">
        <v>107</v>
      </c>
      <c r="AC10" s="44">
        <v>7983</v>
      </c>
      <c r="AD10" s="50">
        <v>1.26</v>
      </c>
      <c r="AE10" s="39">
        <v>1.26</v>
      </c>
      <c r="AF10" s="51" t="s">
        <v>71</v>
      </c>
      <c r="AH10" s="136" t="s">
        <v>72</v>
      </c>
      <c r="AI10" s="137">
        <v>8040161</v>
      </c>
      <c r="AJ10" s="138">
        <v>7010037</v>
      </c>
    </row>
    <row r="11" spans="1:36" x14ac:dyDescent="0.2">
      <c r="A11" s="4">
        <v>8</v>
      </c>
      <c r="B11" s="4" t="s">
        <v>73</v>
      </c>
      <c r="C11" s="4">
        <v>4761</v>
      </c>
      <c r="D11" s="36" t="s">
        <v>74</v>
      </c>
      <c r="E11" s="37">
        <v>9.0650999999999993</v>
      </c>
      <c r="F11" s="38">
        <v>-0.13</v>
      </c>
      <c r="G11" s="39">
        <v>-0.13</v>
      </c>
      <c r="H11" s="38">
        <v>-10.7</v>
      </c>
      <c r="I11" s="40">
        <v>74</v>
      </c>
      <c r="J11" s="38" t="s">
        <v>52</v>
      </c>
      <c r="K11" s="40" t="s">
        <v>53</v>
      </c>
      <c r="L11" s="38" t="s">
        <v>52</v>
      </c>
      <c r="M11" s="40" t="s">
        <v>53</v>
      </c>
      <c r="N11" s="38" t="s">
        <v>52</v>
      </c>
      <c r="O11" s="40" t="s">
        <v>53</v>
      </c>
      <c r="P11" s="38" t="s">
        <v>52</v>
      </c>
      <c r="Q11" s="40" t="s">
        <v>53</v>
      </c>
      <c r="R11" s="41" t="s">
        <v>52</v>
      </c>
      <c r="S11" s="42" t="s">
        <v>53</v>
      </c>
      <c r="T11" s="38" t="s">
        <v>52</v>
      </c>
      <c r="U11" s="40" t="s">
        <v>53</v>
      </c>
      <c r="V11" s="43">
        <v>10</v>
      </c>
      <c r="W11" s="44"/>
      <c r="X11" s="45"/>
      <c r="Y11" s="46"/>
      <c r="Z11" s="47"/>
      <c r="AA11" s="48"/>
      <c r="AB11" s="49"/>
      <c r="AC11" s="44">
        <v>1664</v>
      </c>
      <c r="AD11" s="50">
        <v>-0.13</v>
      </c>
      <c r="AE11" s="39">
        <v>-0.13</v>
      </c>
      <c r="AF11" s="51" t="s">
        <v>54</v>
      </c>
      <c r="AH11" s="136" t="s">
        <v>12</v>
      </c>
      <c r="AI11" s="137">
        <v>8030140</v>
      </c>
      <c r="AJ11" s="138">
        <v>7010043</v>
      </c>
    </row>
    <row r="12" spans="1:36" x14ac:dyDescent="0.2">
      <c r="A12" s="4">
        <v>9</v>
      </c>
      <c r="B12" s="4" t="s">
        <v>75</v>
      </c>
      <c r="C12" s="4">
        <v>4911</v>
      </c>
      <c r="D12" s="36" t="s">
        <v>76</v>
      </c>
      <c r="E12" s="37">
        <v>0.99829999999999997</v>
      </c>
      <c r="F12" s="38">
        <v>-0.3</v>
      </c>
      <c r="G12" s="39">
        <v>-0.3</v>
      </c>
      <c r="H12" s="38" t="s">
        <v>52</v>
      </c>
      <c r="I12" s="40" t="s">
        <v>53</v>
      </c>
      <c r="J12" s="38" t="s">
        <v>52</v>
      </c>
      <c r="K12" s="40" t="s">
        <v>53</v>
      </c>
      <c r="L12" s="38" t="s">
        <v>52</v>
      </c>
      <c r="M12" s="40" t="s">
        <v>53</v>
      </c>
      <c r="N12" s="38" t="s">
        <v>52</v>
      </c>
      <c r="O12" s="40" t="s">
        <v>53</v>
      </c>
      <c r="P12" s="38" t="s">
        <v>52</v>
      </c>
      <c r="Q12" s="40" t="s">
        <v>53</v>
      </c>
      <c r="R12" s="41" t="s">
        <v>52</v>
      </c>
      <c r="S12" s="42" t="s">
        <v>53</v>
      </c>
      <c r="T12" s="38" t="s">
        <v>52</v>
      </c>
      <c r="U12" s="40" t="s">
        <v>53</v>
      </c>
      <c r="V12" s="43">
        <v>395</v>
      </c>
      <c r="W12" s="44">
        <v>5517</v>
      </c>
      <c r="X12" s="45">
        <v>5517</v>
      </c>
      <c r="Y12" s="46">
        <v>556</v>
      </c>
      <c r="Z12" s="47">
        <v>556</v>
      </c>
      <c r="AA12" s="48">
        <v>4961</v>
      </c>
      <c r="AB12" s="49">
        <v>4961</v>
      </c>
      <c r="AC12" s="44">
        <v>14791</v>
      </c>
      <c r="AD12" s="50">
        <v>50.18</v>
      </c>
      <c r="AE12" s="39">
        <v>50.18</v>
      </c>
      <c r="AF12" s="51" t="s">
        <v>54</v>
      </c>
      <c r="AH12" s="136" t="s">
        <v>12</v>
      </c>
      <c r="AI12" s="137">
        <v>8030140</v>
      </c>
      <c r="AJ12" s="138">
        <v>7010043</v>
      </c>
    </row>
    <row r="13" spans="1:36" ht="13.5" thickBot="1" x14ac:dyDescent="0.25">
      <c r="A13" s="52">
        <v>10</v>
      </c>
      <c r="B13" s="52" t="s">
        <v>77</v>
      </c>
      <c r="C13" s="52">
        <v>6835</v>
      </c>
      <c r="D13" s="53" t="s">
        <v>78</v>
      </c>
      <c r="E13" s="54">
        <v>5.8148</v>
      </c>
      <c r="F13" s="55">
        <v>-0.36</v>
      </c>
      <c r="G13" s="56">
        <v>-0.36</v>
      </c>
      <c r="H13" s="55">
        <v>-3.52</v>
      </c>
      <c r="I13" s="57">
        <v>58</v>
      </c>
      <c r="J13" s="55" t="s">
        <v>52</v>
      </c>
      <c r="K13" s="57" t="s">
        <v>53</v>
      </c>
      <c r="L13" s="55" t="s">
        <v>52</v>
      </c>
      <c r="M13" s="57" t="s">
        <v>53</v>
      </c>
      <c r="N13" s="55" t="s">
        <v>52</v>
      </c>
      <c r="O13" s="57" t="s">
        <v>53</v>
      </c>
      <c r="P13" s="55" t="s">
        <v>52</v>
      </c>
      <c r="Q13" s="57" t="s">
        <v>53</v>
      </c>
      <c r="R13" s="58" t="s">
        <v>52</v>
      </c>
      <c r="S13" s="59" t="s">
        <v>53</v>
      </c>
      <c r="T13" s="55" t="s">
        <v>52</v>
      </c>
      <c r="U13" s="57" t="s">
        <v>53</v>
      </c>
      <c r="V13" s="60">
        <v>16</v>
      </c>
      <c r="W13" s="61"/>
      <c r="X13" s="62"/>
      <c r="Y13" s="63"/>
      <c r="Z13" s="64"/>
      <c r="AA13" s="65"/>
      <c r="AB13" s="66"/>
      <c r="AC13" s="61">
        <v>30642</v>
      </c>
      <c r="AD13" s="67">
        <v>-0.36</v>
      </c>
      <c r="AE13" s="56">
        <v>-0.36</v>
      </c>
      <c r="AF13" s="68" t="s">
        <v>79</v>
      </c>
      <c r="AH13" s="139" t="s">
        <v>21</v>
      </c>
      <c r="AI13" s="137">
        <v>8010091</v>
      </c>
      <c r="AJ13" s="138">
        <v>7010015</v>
      </c>
    </row>
    <row r="14" spans="1:36" x14ac:dyDescent="0.2">
      <c r="A14" s="69">
        <v>11</v>
      </c>
      <c r="B14" s="69" t="s">
        <v>80</v>
      </c>
      <c r="C14" s="69">
        <v>4835</v>
      </c>
      <c r="D14" s="70" t="s">
        <v>81</v>
      </c>
      <c r="E14" s="71">
        <v>5.7927</v>
      </c>
      <c r="F14" s="72">
        <v>-0.39</v>
      </c>
      <c r="G14" s="73">
        <v>-0.39</v>
      </c>
      <c r="H14" s="72">
        <v>-3.86</v>
      </c>
      <c r="I14" s="74">
        <v>62</v>
      </c>
      <c r="J14" s="72" t="s">
        <v>52</v>
      </c>
      <c r="K14" s="74" t="s">
        <v>53</v>
      </c>
      <c r="L14" s="72" t="s">
        <v>52</v>
      </c>
      <c r="M14" s="74" t="s">
        <v>53</v>
      </c>
      <c r="N14" s="72" t="s">
        <v>52</v>
      </c>
      <c r="O14" s="74" t="s">
        <v>53</v>
      </c>
      <c r="P14" s="72" t="s">
        <v>52</v>
      </c>
      <c r="Q14" s="74" t="s">
        <v>53</v>
      </c>
      <c r="R14" s="75" t="s">
        <v>52</v>
      </c>
      <c r="S14" s="76" t="s">
        <v>53</v>
      </c>
      <c r="T14" s="72" t="s">
        <v>52</v>
      </c>
      <c r="U14" s="74" t="s">
        <v>53</v>
      </c>
      <c r="V14" s="77">
        <v>279</v>
      </c>
      <c r="W14" s="78">
        <v>2</v>
      </c>
      <c r="X14" s="79">
        <v>2</v>
      </c>
      <c r="Y14" s="80">
        <v>5860</v>
      </c>
      <c r="Z14" s="81">
        <v>5860</v>
      </c>
      <c r="AA14" s="82">
        <v>-5858</v>
      </c>
      <c r="AB14" s="83">
        <v>-5858</v>
      </c>
      <c r="AC14" s="78">
        <v>67645</v>
      </c>
      <c r="AD14" s="84">
        <v>-8.36</v>
      </c>
      <c r="AE14" s="73">
        <v>-8.36</v>
      </c>
      <c r="AF14" s="85" t="s">
        <v>79</v>
      </c>
      <c r="AH14" s="136" t="s">
        <v>21</v>
      </c>
      <c r="AI14" s="137">
        <v>8010091</v>
      </c>
      <c r="AJ14" s="138">
        <v>7010015</v>
      </c>
    </row>
    <row r="15" spans="1:36" x14ac:dyDescent="0.2">
      <c r="A15" s="4">
        <v>12</v>
      </c>
      <c r="B15" s="4" t="s">
        <v>82</v>
      </c>
      <c r="C15" s="4">
        <v>7835</v>
      </c>
      <c r="D15" s="36" t="s">
        <v>83</v>
      </c>
      <c r="E15" s="37">
        <v>5.7801</v>
      </c>
      <c r="F15" s="38">
        <v>-0.4</v>
      </c>
      <c r="G15" s="39">
        <v>-0.4</v>
      </c>
      <c r="H15" s="38">
        <v>-4.05</v>
      </c>
      <c r="I15" s="40">
        <v>63</v>
      </c>
      <c r="J15" s="38" t="s">
        <v>52</v>
      </c>
      <c r="K15" s="40" t="s">
        <v>53</v>
      </c>
      <c r="L15" s="38" t="s">
        <v>52</v>
      </c>
      <c r="M15" s="40" t="s">
        <v>53</v>
      </c>
      <c r="N15" s="38" t="s">
        <v>52</v>
      </c>
      <c r="O15" s="40" t="s">
        <v>53</v>
      </c>
      <c r="P15" s="38" t="s">
        <v>52</v>
      </c>
      <c r="Q15" s="40" t="s">
        <v>53</v>
      </c>
      <c r="R15" s="41" t="s">
        <v>52</v>
      </c>
      <c r="S15" s="42" t="s">
        <v>53</v>
      </c>
      <c r="T15" s="38" t="s">
        <v>52</v>
      </c>
      <c r="U15" s="40" t="s">
        <v>53</v>
      </c>
      <c r="V15" s="43">
        <v>1129</v>
      </c>
      <c r="W15" s="44">
        <v>272</v>
      </c>
      <c r="X15" s="45">
        <v>272</v>
      </c>
      <c r="Y15" s="46">
        <v>5913</v>
      </c>
      <c r="Z15" s="47">
        <v>5913</v>
      </c>
      <c r="AA15" s="48">
        <v>-5641</v>
      </c>
      <c r="AB15" s="49">
        <v>-5641</v>
      </c>
      <c r="AC15" s="44">
        <v>75579</v>
      </c>
      <c r="AD15" s="50">
        <v>-7.34</v>
      </c>
      <c r="AE15" s="39">
        <v>-7.34</v>
      </c>
      <c r="AF15" s="51" t="s">
        <v>79</v>
      </c>
      <c r="AH15" s="136" t="s">
        <v>21</v>
      </c>
      <c r="AI15" s="137">
        <v>8010091</v>
      </c>
      <c r="AJ15" s="138">
        <v>7010015</v>
      </c>
    </row>
    <row r="16" spans="1:36" x14ac:dyDescent="0.2">
      <c r="A16" s="4">
        <v>13</v>
      </c>
      <c r="B16" s="4" t="s">
        <v>84</v>
      </c>
      <c r="C16" s="4">
        <v>9996</v>
      </c>
      <c r="D16" s="36" t="s">
        <v>85</v>
      </c>
      <c r="E16" s="37">
        <v>9.6258999999999997</v>
      </c>
      <c r="F16" s="38">
        <v>-0.41</v>
      </c>
      <c r="G16" s="39">
        <v>-0.41</v>
      </c>
      <c r="H16" s="38" t="s">
        <v>52</v>
      </c>
      <c r="I16" s="40" t="s">
        <v>53</v>
      </c>
      <c r="J16" s="38" t="s">
        <v>52</v>
      </c>
      <c r="K16" s="40" t="s">
        <v>53</v>
      </c>
      <c r="L16" s="38" t="s">
        <v>52</v>
      </c>
      <c r="M16" s="40" t="s">
        <v>53</v>
      </c>
      <c r="N16" s="38" t="s">
        <v>52</v>
      </c>
      <c r="O16" s="40" t="s">
        <v>53</v>
      </c>
      <c r="P16" s="38" t="s">
        <v>52</v>
      </c>
      <c r="Q16" s="40" t="s">
        <v>53</v>
      </c>
      <c r="R16" s="41" t="s">
        <v>52</v>
      </c>
      <c r="S16" s="42" t="s">
        <v>53</v>
      </c>
      <c r="T16" s="38" t="s">
        <v>52</v>
      </c>
      <c r="U16" s="40" t="s">
        <v>53</v>
      </c>
      <c r="V16" s="43">
        <v>60</v>
      </c>
      <c r="W16" s="44">
        <v>79</v>
      </c>
      <c r="X16" s="45">
        <v>79</v>
      </c>
      <c r="Y16" s="46">
        <v>15</v>
      </c>
      <c r="Z16" s="47">
        <v>15</v>
      </c>
      <c r="AA16" s="48">
        <v>64</v>
      </c>
      <c r="AB16" s="49">
        <v>64</v>
      </c>
      <c r="AC16" s="44">
        <v>5758</v>
      </c>
      <c r="AD16" s="50">
        <v>0.7</v>
      </c>
      <c r="AE16" s="39">
        <v>0.7</v>
      </c>
      <c r="AF16" s="51" t="s">
        <v>54</v>
      </c>
      <c r="AH16" s="136" t="s">
        <v>12</v>
      </c>
      <c r="AI16" s="137">
        <v>8030140</v>
      </c>
      <c r="AJ16" s="138">
        <v>7010043</v>
      </c>
    </row>
    <row r="17" spans="1:36" x14ac:dyDescent="0.2">
      <c r="A17" s="4">
        <v>14</v>
      </c>
      <c r="B17" s="4" t="s">
        <v>86</v>
      </c>
      <c r="C17" s="4">
        <v>3170</v>
      </c>
      <c r="D17" s="36" t="s">
        <v>87</v>
      </c>
      <c r="E17" s="37">
        <v>11.7508</v>
      </c>
      <c r="F17" s="38">
        <v>-0.48</v>
      </c>
      <c r="G17" s="39">
        <v>-0.48</v>
      </c>
      <c r="H17" s="38">
        <v>-1.34</v>
      </c>
      <c r="I17" s="40">
        <v>18</v>
      </c>
      <c r="J17" s="38">
        <v>0.06</v>
      </c>
      <c r="K17" s="40">
        <v>42</v>
      </c>
      <c r="L17" s="38">
        <v>1.1399999999999999</v>
      </c>
      <c r="M17" s="40">
        <v>31</v>
      </c>
      <c r="N17" s="38">
        <v>1.44</v>
      </c>
      <c r="O17" s="40">
        <v>16</v>
      </c>
      <c r="P17" s="38" t="s">
        <v>52</v>
      </c>
      <c r="Q17" s="40" t="s">
        <v>53</v>
      </c>
      <c r="R17" s="41" t="s">
        <v>52</v>
      </c>
      <c r="S17" s="42" t="s">
        <v>53</v>
      </c>
      <c r="T17" s="38" t="s">
        <v>52</v>
      </c>
      <c r="U17" s="40" t="s">
        <v>53</v>
      </c>
      <c r="V17" s="43">
        <v>1220</v>
      </c>
      <c r="W17" s="44">
        <v>1980</v>
      </c>
      <c r="X17" s="45">
        <v>1980</v>
      </c>
      <c r="Y17" s="46">
        <v>3084</v>
      </c>
      <c r="Z17" s="47">
        <v>3084</v>
      </c>
      <c r="AA17" s="48">
        <v>-1104</v>
      </c>
      <c r="AB17" s="49">
        <v>-1104</v>
      </c>
      <c r="AC17" s="44">
        <v>82013</v>
      </c>
      <c r="AD17" s="50">
        <v>-1.81</v>
      </c>
      <c r="AE17" s="39">
        <v>-1.81</v>
      </c>
      <c r="AF17" s="51" t="s">
        <v>88</v>
      </c>
      <c r="AH17" s="136" t="s">
        <v>17</v>
      </c>
      <c r="AI17" s="137">
        <v>8040206</v>
      </c>
      <c r="AJ17" s="138">
        <v>7010194</v>
      </c>
    </row>
    <row r="18" spans="1:36" x14ac:dyDescent="0.2">
      <c r="A18" s="4">
        <v>15</v>
      </c>
      <c r="B18" s="4" t="s">
        <v>89</v>
      </c>
      <c r="C18" s="4">
        <v>294</v>
      </c>
      <c r="D18" s="36" t="s">
        <v>90</v>
      </c>
      <c r="E18" s="37">
        <v>716.2568</v>
      </c>
      <c r="F18" s="38">
        <v>-0.52</v>
      </c>
      <c r="G18" s="39">
        <v>-0.52</v>
      </c>
      <c r="H18" s="38">
        <v>-16.899999999999999</v>
      </c>
      <c r="I18" s="40">
        <v>75</v>
      </c>
      <c r="J18" s="38">
        <v>-2.39</v>
      </c>
      <c r="K18" s="40">
        <v>51</v>
      </c>
      <c r="L18" s="38">
        <v>-0.86</v>
      </c>
      <c r="M18" s="40">
        <v>44</v>
      </c>
      <c r="N18" s="38">
        <v>-2.5299999999999998</v>
      </c>
      <c r="O18" s="40">
        <v>34</v>
      </c>
      <c r="P18" s="38">
        <v>-1.96</v>
      </c>
      <c r="Q18" s="40">
        <v>24</v>
      </c>
      <c r="R18" s="41">
        <v>-0.39</v>
      </c>
      <c r="S18" s="42">
        <v>10</v>
      </c>
      <c r="T18" s="38" t="s">
        <v>52</v>
      </c>
      <c r="U18" s="40" t="s">
        <v>53</v>
      </c>
      <c r="V18" s="43">
        <v>27</v>
      </c>
      <c r="W18" s="44"/>
      <c r="X18" s="45"/>
      <c r="Y18" s="46"/>
      <c r="Z18" s="47"/>
      <c r="AA18" s="48"/>
      <c r="AB18" s="49"/>
      <c r="AC18" s="44">
        <v>113</v>
      </c>
      <c r="AD18" s="50">
        <v>-0.52</v>
      </c>
      <c r="AE18" s="39">
        <v>-0.52</v>
      </c>
      <c r="AF18" s="51" t="s">
        <v>54</v>
      </c>
      <c r="AH18" s="139" t="s">
        <v>12</v>
      </c>
      <c r="AI18" s="137">
        <v>8030140</v>
      </c>
      <c r="AJ18" s="138">
        <v>7010043</v>
      </c>
    </row>
    <row r="19" spans="1:36" x14ac:dyDescent="0.2">
      <c r="A19" s="4">
        <v>16</v>
      </c>
      <c r="B19" s="4" t="s">
        <v>91</v>
      </c>
      <c r="C19" s="4">
        <v>8597</v>
      </c>
      <c r="D19" s="36" t="s">
        <v>92</v>
      </c>
      <c r="E19" s="37">
        <v>10.932600000000001</v>
      </c>
      <c r="F19" s="38">
        <v>-0.63</v>
      </c>
      <c r="G19" s="39">
        <v>-0.63</v>
      </c>
      <c r="H19" s="38" t="s">
        <v>52</v>
      </c>
      <c r="I19" s="40" t="s">
        <v>53</v>
      </c>
      <c r="J19" s="38" t="s">
        <v>52</v>
      </c>
      <c r="K19" s="40" t="s">
        <v>53</v>
      </c>
      <c r="L19" s="38" t="s">
        <v>52</v>
      </c>
      <c r="M19" s="40" t="s">
        <v>53</v>
      </c>
      <c r="N19" s="38" t="s">
        <v>52</v>
      </c>
      <c r="O19" s="40" t="s">
        <v>53</v>
      </c>
      <c r="P19" s="38" t="s">
        <v>52</v>
      </c>
      <c r="Q19" s="40" t="s">
        <v>53</v>
      </c>
      <c r="R19" s="41" t="s">
        <v>52</v>
      </c>
      <c r="S19" s="42" t="s">
        <v>53</v>
      </c>
      <c r="T19" s="38" t="s">
        <v>52</v>
      </c>
      <c r="U19" s="40" t="s">
        <v>53</v>
      </c>
      <c r="V19" s="43">
        <v>10</v>
      </c>
      <c r="W19" s="44"/>
      <c r="X19" s="45"/>
      <c r="Y19" s="46"/>
      <c r="Z19" s="47"/>
      <c r="AA19" s="48"/>
      <c r="AB19" s="49"/>
      <c r="AC19" s="44">
        <v>13586</v>
      </c>
      <c r="AD19" s="50">
        <v>-0.63</v>
      </c>
      <c r="AE19" s="39">
        <v>-0.63</v>
      </c>
      <c r="AF19" s="51" t="s">
        <v>93</v>
      </c>
      <c r="AH19" s="136" t="s">
        <v>94</v>
      </c>
      <c r="AI19" s="137">
        <v>8010021</v>
      </c>
      <c r="AJ19" s="138">
        <v>7010058</v>
      </c>
    </row>
    <row r="20" spans="1:36" x14ac:dyDescent="0.2">
      <c r="A20" s="4">
        <v>17</v>
      </c>
      <c r="B20" s="4" t="s">
        <v>95</v>
      </c>
      <c r="C20" s="4">
        <v>6813</v>
      </c>
      <c r="D20" s="36" t="s">
        <v>96</v>
      </c>
      <c r="E20" s="37">
        <v>7.8930999999999996</v>
      </c>
      <c r="F20" s="38">
        <v>-0.65</v>
      </c>
      <c r="G20" s="39">
        <v>-0.65</v>
      </c>
      <c r="H20" s="38">
        <v>-1.28</v>
      </c>
      <c r="I20" s="40">
        <v>16</v>
      </c>
      <c r="J20" s="38" t="s">
        <v>52</v>
      </c>
      <c r="K20" s="40" t="s">
        <v>53</v>
      </c>
      <c r="L20" s="38" t="s">
        <v>52</v>
      </c>
      <c r="M20" s="40" t="s">
        <v>53</v>
      </c>
      <c r="N20" s="38" t="s">
        <v>52</v>
      </c>
      <c r="O20" s="40" t="s">
        <v>53</v>
      </c>
      <c r="P20" s="38" t="s">
        <v>52</v>
      </c>
      <c r="Q20" s="40" t="s">
        <v>53</v>
      </c>
      <c r="R20" s="41" t="s">
        <v>52</v>
      </c>
      <c r="S20" s="42" t="s">
        <v>53</v>
      </c>
      <c r="T20" s="38" t="s">
        <v>52</v>
      </c>
      <c r="U20" s="40" t="s">
        <v>53</v>
      </c>
      <c r="V20" s="43">
        <v>8</v>
      </c>
      <c r="W20" s="44">
        <v>66</v>
      </c>
      <c r="X20" s="45">
        <v>66</v>
      </c>
      <c r="Y20" s="46"/>
      <c r="Z20" s="47"/>
      <c r="AA20" s="48">
        <v>66</v>
      </c>
      <c r="AB20" s="49">
        <v>66</v>
      </c>
      <c r="AC20" s="44">
        <v>14391</v>
      </c>
      <c r="AD20" s="50">
        <v>-0.19</v>
      </c>
      <c r="AE20" s="39">
        <v>-0.19</v>
      </c>
      <c r="AF20" s="51" t="s">
        <v>13</v>
      </c>
      <c r="AH20" s="136" t="s">
        <v>13</v>
      </c>
      <c r="AI20" s="137">
        <v>8040293</v>
      </c>
      <c r="AJ20" s="138">
        <v>7010200</v>
      </c>
    </row>
    <row r="21" spans="1:36" x14ac:dyDescent="0.2">
      <c r="A21" s="4">
        <v>18</v>
      </c>
      <c r="B21" s="4" t="s">
        <v>97</v>
      </c>
      <c r="C21" s="4">
        <v>7597</v>
      </c>
      <c r="D21" s="36" t="s">
        <v>98</v>
      </c>
      <c r="E21" s="37">
        <v>10.907</v>
      </c>
      <c r="F21" s="38">
        <v>-0.65</v>
      </c>
      <c r="G21" s="39">
        <v>-0.65</v>
      </c>
      <c r="H21" s="38" t="s">
        <v>52</v>
      </c>
      <c r="I21" s="40" t="s">
        <v>53</v>
      </c>
      <c r="J21" s="38" t="s">
        <v>52</v>
      </c>
      <c r="K21" s="40" t="s">
        <v>53</v>
      </c>
      <c r="L21" s="38" t="s">
        <v>52</v>
      </c>
      <c r="M21" s="40" t="s">
        <v>53</v>
      </c>
      <c r="N21" s="38" t="s">
        <v>52</v>
      </c>
      <c r="O21" s="40" t="s">
        <v>53</v>
      </c>
      <c r="P21" s="38" t="s">
        <v>52</v>
      </c>
      <c r="Q21" s="40" t="s">
        <v>53</v>
      </c>
      <c r="R21" s="41" t="s">
        <v>52</v>
      </c>
      <c r="S21" s="42" t="s">
        <v>53</v>
      </c>
      <c r="T21" s="38" t="s">
        <v>52</v>
      </c>
      <c r="U21" s="40" t="s">
        <v>53</v>
      </c>
      <c r="V21" s="43">
        <v>513</v>
      </c>
      <c r="W21" s="44">
        <v>5653</v>
      </c>
      <c r="X21" s="45">
        <v>5653</v>
      </c>
      <c r="Y21" s="46">
        <v>4192</v>
      </c>
      <c r="Z21" s="47">
        <v>4192</v>
      </c>
      <c r="AA21" s="48">
        <v>1461</v>
      </c>
      <c r="AB21" s="49">
        <v>1461</v>
      </c>
      <c r="AC21" s="44">
        <v>89287</v>
      </c>
      <c r="AD21" s="50">
        <v>1</v>
      </c>
      <c r="AE21" s="39">
        <v>1</v>
      </c>
      <c r="AF21" s="51" t="s">
        <v>93</v>
      </c>
      <c r="AH21" s="136" t="s">
        <v>94</v>
      </c>
      <c r="AI21" s="137">
        <v>8010021</v>
      </c>
      <c r="AJ21" s="138">
        <v>7010058</v>
      </c>
    </row>
    <row r="22" spans="1:36" x14ac:dyDescent="0.2">
      <c r="A22" s="4">
        <v>19</v>
      </c>
      <c r="B22" s="4" t="s">
        <v>99</v>
      </c>
      <c r="C22" s="4">
        <v>2813</v>
      </c>
      <c r="D22" s="36" t="s">
        <v>100</v>
      </c>
      <c r="E22" s="37">
        <v>7.8567</v>
      </c>
      <c r="F22" s="38">
        <v>-0.67</v>
      </c>
      <c r="G22" s="39">
        <v>-0.67</v>
      </c>
      <c r="H22" s="38">
        <v>-1.59</v>
      </c>
      <c r="I22" s="40">
        <v>23</v>
      </c>
      <c r="J22" s="38">
        <v>2.5299999999999998</v>
      </c>
      <c r="K22" s="40">
        <v>20</v>
      </c>
      <c r="L22" s="38">
        <v>1.77</v>
      </c>
      <c r="M22" s="40">
        <v>22</v>
      </c>
      <c r="N22" s="38">
        <v>0.93</v>
      </c>
      <c r="O22" s="40">
        <v>21</v>
      </c>
      <c r="P22" s="38" t="s">
        <v>52</v>
      </c>
      <c r="Q22" s="40" t="s">
        <v>53</v>
      </c>
      <c r="R22" s="41" t="s">
        <v>52</v>
      </c>
      <c r="S22" s="42" t="s">
        <v>53</v>
      </c>
      <c r="T22" s="38" t="s">
        <v>52</v>
      </c>
      <c r="U22" s="40" t="s">
        <v>53</v>
      </c>
      <c r="V22" s="43">
        <v>91</v>
      </c>
      <c r="W22" s="44"/>
      <c r="X22" s="45"/>
      <c r="Y22" s="46">
        <v>62</v>
      </c>
      <c r="Z22" s="47">
        <v>62</v>
      </c>
      <c r="AA22" s="48">
        <v>-62</v>
      </c>
      <c r="AB22" s="49">
        <v>-62</v>
      </c>
      <c r="AC22" s="44">
        <v>19184</v>
      </c>
      <c r="AD22" s="50">
        <v>-1</v>
      </c>
      <c r="AE22" s="39">
        <v>-1</v>
      </c>
      <c r="AF22" s="51" t="s">
        <v>13</v>
      </c>
      <c r="AH22" s="136" t="s">
        <v>13</v>
      </c>
      <c r="AI22" s="137">
        <v>8040293</v>
      </c>
      <c r="AJ22" s="138">
        <v>7010200</v>
      </c>
    </row>
    <row r="23" spans="1:36" ht="13.5" thickBot="1" x14ac:dyDescent="0.25">
      <c r="A23" s="52">
        <v>20</v>
      </c>
      <c r="B23" s="52" t="s">
        <v>101</v>
      </c>
      <c r="C23" s="52">
        <v>6597</v>
      </c>
      <c r="D23" s="53" t="s">
        <v>102</v>
      </c>
      <c r="E23" s="54">
        <v>10.873100000000001</v>
      </c>
      <c r="F23" s="55">
        <v>-0.68</v>
      </c>
      <c r="G23" s="56">
        <v>-0.68</v>
      </c>
      <c r="H23" s="55" t="s">
        <v>52</v>
      </c>
      <c r="I23" s="57" t="s">
        <v>53</v>
      </c>
      <c r="J23" s="55" t="s">
        <v>52</v>
      </c>
      <c r="K23" s="57" t="s">
        <v>53</v>
      </c>
      <c r="L23" s="55" t="s">
        <v>52</v>
      </c>
      <c r="M23" s="57" t="s">
        <v>53</v>
      </c>
      <c r="N23" s="55" t="s">
        <v>52</v>
      </c>
      <c r="O23" s="57" t="s">
        <v>53</v>
      </c>
      <c r="P23" s="55" t="s">
        <v>52</v>
      </c>
      <c r="Q23" s="57" t="s">
        <v>53</v>
      </c>
      <c r="R23" s="58" t="s">
        <v>52</v>
      </c>
      <c r="S23" s="59" t="s">
        <v>53</v>
      </c>
      <c r="T23" s="55" t="s">
        <v>52</v>
      </c>
      <c r="U23" s="57" t="s">
        <v>53</v>
      </c>
      <c r="V23" s="60"/>
      <c r="W23" s="61"/>
      <c r="X23" s="62"/>
      <c r="Y23" s="63"/>
      <c r="Z23" s="64"/>
      <c r="AA23" s="65"/>
      <c r="AB23" s="66"/>
      <c r="AC23" s="61"/>
      <c r="AD23" s="67"/>
      <c r="AE23" s="56"/>
      <c r="AF23" s="68" t="s">
        <v>93</v>
      </c>
      <c r="AH23" s="139" t="s">
        <v>94</v>
      </c>
      <c r="AI23" s="137">
        <v>8010021</v>
      </c>
      <c r="AJ23" s="138">
        <v>7010058</v>
      </c>
    </row>
    <row r="24" spans="1:36" x14ac:dyDescent="0.2">
      <c r="A24" s="69">
        <v>21</v>
      </c>
      <c r="B24" s="69" t="s">
        <v>103</v>
      </c>
      <c r="C24" s="69">
        <v>4608</v>
      </c>
      <c r="D24" s="70" t="s">
        <v>104</v>
      </c>
      <c r="E24" s="71">
        <v>10.0557</v>
      </c>
      <c r="F24" s="72">
        <v>-0.7</v>
      </c>
      <c r="G24" s="73">
        <v>-0.7</v>
      </c>
      <c r="H24" s="72">
        <v>-0.95</v>
      </c>
      <c r="I24" s="74">
        <v>12</v>
      </c>
      <c r="J24" s="72" t="s">
        <v>52</v>
      </c>
      <c r="K24" s="74" t="s">
        <v>53</v>
      </c>
      <c r="L24" s="72" t="s">
        <v>52</v>
      </c>
      <c r="M24" s="74" t="s">
        <v>53</v>
      </c>
      <c r="N24" s="72" t="s">
        <v>52</v>
      </c>
      <c r="O24" s="74" t="s">
        <v>53</v>
      </c>
      <c r="P24" s="72" t="s">
        <v>52</v>
      </c>
      <c r="Q24" s="74" t="s">
        <v>53</v>
      </c>
      <c r="R24" s="75" t="s">
        <v>52</v>
      </c>
      <c r="S24" s="76" t="s">
        <v>53</v>
      </c>
      <c r="T24" s="72" t="s">
        <v>52</v>
      </c>
      <c r="U24" s="74" t="s">
        <v>53</v>
      </c>
      <c r="V24" s="77">
        <v>119</v>
      </c>
      <c r="W24" s="78">
        <v>974</v>
      </c>
      <c r="X24" s="79">
        <v>974</v>
      </c>
      <c r="Y24" s="80">
        <v>812</v>
      </c>
      <c r="Z24" s="81">
        <v>812</v>
      </c>
      <c r="AA24" s="82">
        <v>162</v>
      </c>
      <c r="AB24" s="83">
        <v>162</v>
      </c>
      <c r="AC24" s="78">
        <v>9661</v>
      </c>
      <c r="AD24" s="84">
        <v>1</v>
      </c>
      <c r="AE24" s="73">
        <v>1</v>
      </c>
      <c r="AF24" s="85" t="s">
        <v>105</v>
      </c>
      <c r="AH24" s="136" t="s">
        <v>106</v>
      </c>
      <c r="AI24" s="137">
        <v>8010237</v>
      </c>
      <c r="AJ24" s="138">
        <v>7010237</v>
      </c>
    </row>
    <row r="25" spans="1:36" x14ac:dyDescent="0.2">
      <c r="A25" s="4">
        <v>22</v>
      </c>
      <c r="B25" s="4" t="s">
        <v>107</v>
      </c>
      <c r="C25" s="4">
        <v>2101</v>
      </c>
      <c r="D25" s="36" t="s">
        <v>108</v>
      </c>
      <c r="E25" s="37">
        <v>8.5212000000000003</v>
      </c>
      <c r="F25" s="38">
        <v>-0.7</v>
      </c>
      <c r="G25" s="39">
        <v>-0.7</v>
      </c>
      <c r="H25" s="38">
        <v>-0.64</v>
      </c>
      <c r="I25" s="40">
        <v>8</v>
      </c>
      <c r="J25" s="38">
        <v>3.7</v>
      </c>
      <c r="K25" s="40">
        <v>6</v>
      </c>
      <c r="L25" s="38">
        <v>2.81</v>
      </c>
      <c r="M25" s="40">
        <v>9</v>
      </c>
      <c r="N25" s="38">
        <v>2.62</v>
      </c>
      <c r="O25" s="40">
        <v>6</v>
      </c>
      <c r="P25" s="38">
        <v>2.5</v>
      </c>
      <c r="Q25" s="40">
        <v>6</v>
      </c>
      <c r="R25" s="41" t="s">
        <v>52</v>
      </c>
      <c r="S25" s="42" t="s">
        <v>53</v>
      </c>
      <c r="T25" s="38" t="s">
        <v>52</v>
      </c>
      <c r="U25" s="40" t="s">
        <v>53</v>
      </c>
      <c r="V25" s="43">
        <v>118</v>
      </c>
      <c r="W25" s="44"/>
      <c r="X25" s="45"/>
      <c r="Y25" s="46">
        <v>50</v>
      </c>
      <c r="Z25" s="47">
        <v>50</v>
      </c>
      <c r="AA25" s="48">
        <v>-50</v>
      </c>
      <c r="AB25" s="49">
        <v>-50</v>
      </c>
      <c r="AC25" s="44">
        <v>4250</v>
      </c>
      <c r="AD25" s="50">
        <v>-1.86</v>
      </c>
      <c r="AE25" s="39">
        <v>-1.86</v>
      </c>
      <c r="AF25" s="51" t="s">
        <v>79</v>
      </c>
      <c r="AH25" s="136" t="s">
        <v>21</v>
      </c>
      <c r="AI25" s="137">
        <v>8010091</v>
      </c>
      <c r="AJ25" s="138">
        <v>7010015</v>
      </c>
    </row>
    <row r="26" spans="1:36" x14ac:dyDescent="0.2">
      <c r="A26" s="4">
        <v>23</v>
      </c>
      <c r="B26" s="4" t="s">
        <v>109</v>
      </c>
      <c r="C26" s="4">
        <v>3597</v>
      </c>
      <c r="D26" s="36" t="s">
        <v>110</v>
      </c>
      <c r="E26" s="37">
        <v>10.8408</v>
      </c>
      <c r="F26" s="38">
        <v>-0.71</v>
      </c>
      <c r="G26" s="39">
        <v>-0.71</v>
      </c>
      <c r="H26" s="38">
        <v>-0.33</v>
      </c>
      <c r="I26" s="40">
        <v>6</v>
      </c>
      <c r="J26" s="38">
        <v>2.27</v>
      </c>
      <c r="K26" s="40">
        <v>27</v>
      </c>
      <c r="L26" s="38">
        <v>2.2200000000000002</v>
      </c>
      <c r="M26" s="40">
        <v>18</v>
      </c>
      <c r="N26" s="38" t="s">
        <v>52</v>
      </c>
      <c r="O26" s="40" t="s">
        <v>53</v>
      </c>
      <c r="P26" s="38" t="s">
        <v>52</v>
      </c>
      <c r="Q26" s="40" t="s">
        <v>53</v>
      </c>
      <c r="R26" s="41" t="s">
        <v>52</v>
      </c>
      <c r="S26" s="42" t="s">
        <v>53</v>
      </c>
      <c r="T26" s="38" t="s">
        <v>52</v>
      </c>
      <c r="U26" s="40" t="s">
        <v>53</v>
      </c>
      <c r="V26" s="43">
        <v>7318</v>
      </c>
      <c r="W26" s="44">
        <v>3349</v>
      </c>
      <c r="X26" s="45">
        <v>3349</v>
      </c>
      <c r="Y26" s="46">
        <v>8990</v>
      </c>
      <c r="Z26" s="47">
        <v>8990</v>
      </c>
      <c r="AA26" s="48">
        <v>-5641</v>
      </c>
      <c r="AB26" s="49">
        <v>-5641</v>
      </c>
      <c r="AC26" s="44">
        <v>202793</v>
      </c>
      <c r="AD26" s="50">
        <v>-3.4</v>
      </c>
      <c r="AE26" s="39">
        <v>-3.4</v>
      </c>
      <c r="AF26" s="51" t="s">
        <v>93</v>
      </c>
      <c r="AH26" s="136" t="s">
        <v>94</v>
      </c>
      <c r="AI26" s="137">
        <v>8010021</v>
      </c>
      <c r="AJ26" s="138">
        <v>7010058</v>
      </c>
    </row>
    <row r="27" spans="1:36" x14ac:dyDescent="0.2">
      <c r="A27" s="4">
        <v>24</v>
      </c>
      <c r="B27" s="4" t="s">
        <v>111</v>
      </c>
      <c r="C27" s="4">
        <v>3918</v>
      </c>
      <c r="D27" s="36" t="s">
        <v>112</v>
      </c>
      <c r="E27" s="37">
        <v>776.69849999999997</v>
      </c>
      <c r="F27" s="38">
        <v>-0.75</v>
      </c>
      <c r="G27" s="39">
        <v>-0.75</v>
      </c>
      <c r="H27" s="38">
        <v>-3.35</v>
      </c>
      <c r="I27" s="40">
        <v>56</v>
      </c>
      <c r="J27" s="38">
        <v>-0.08</v>
      </c>
      <c r="K27" s="40">
        <v>44</v>
      </c>
      <c r="L27" s="38">
        <v>1.82</v>
      </c>
      <c r="M27" s="40">
        <v>21</v>
      </c>
      <c r="N27" s="38" t="s">
        <v>52</v>
      </c>
      <c r="O27" s="40" t="s">
        <v>53</v>
      </c>
      <c r="P27" s="38" t="s">
        <v>52</v>
      </c>
      <c r="Q27" s="40" t="s">
        <v>53</v>
      </c>
      <c r="R27" s="41" t="s">
        <v>52</v>
      </c>
      <c r="S27" s="42" t="s">
        <v>53</v>
      </c>
      <c r="T27" s="38" t="s">
        <v>52</v>
      </c>
      <c r="U27" s="40" t="s">
        <v>53</v>
      </c>
      <c r="V27" s="43">
        <v>2953</v>
      </c>
      <c r="W27" s="44">
        <v>863</v>
      </c>
      <c r="X27" s="45">
        <v>863</v>
      </c>
      <c r="Y27" s="46">
        <v>1662</v>
      </c>
      <c r="Z27" s="47">
        <v>1662</v>
      </c>
      <c r="AA27" s="48">
        <v>-799</v>
      </c>
      <c r="AB27" s="49">
        <v>-799</v>
      </c>
      <c r="AC27" s="44">
        <v>63337</v>
      </c>
      <c r="AD27" s="50">
        <v>-1.99</v>
      </c>
      <c r="AE27" s="39">
        <v>-1.99</v>
      </c>
      <c r="AF27" s="51" t="s">
        <v>113</v>
      </c>
      <c r="AH27" s="136" t="s">
        <v>20</v>
      </c>
      <c r="AI27" s="137">
        <v>8020072</v>
      </c>
      <c r="AJ27" s="138">
        <v>7010140</v>
      </c>
    </row>
    <row r="28" spans="1:36" x14ac:dyDescent="0.2">
      <c r="A28" s="4">
        <v>25</v>
      </c>
      <c r="B28" s="4" t="s">
        <v>114</v>
      </c>
      <c r="C28" s="4">
        <v>4746</v>
      </c>
      <c r="D28" s="36" t="s">
        <v>115</v>
      </c>
      <c r="E28" s="37">
        <v>9.9243000000000006</v>
      </c>
      <c r="F28" s="38">
        <v>-0.84</v>
      </c>
      <c r="G28" s="39">
        <v>-0.84</v>
      </c>
      <c r="H28" s="38">
        <v>-0.94</v>
      </c>
      <c r="I28" s="40">
        <v>11</v>
      </c>
      <c r="J28" s="38" t="s">
        <v>52</v>
      </c>
      <c r="K28" s="40" t="s">
        <v>53</v>
      </c>
      <c r="L28" s="38" t="s">
        <v>52</v>
      </c>
      <c r="M28" s="40" t="s">
        <v>53</v>
      </c>
      <c r="N28" s="38" t="s">
        <v>52</v>
      </c>
      <c r="O28" s="40" t="s">
        <v>53</v>
      </c>
      <c r="P28" s="38" t="s">
        <v>52</v>
      </c>
      <c r="Q28" s="40" t="s">
        <v>53</v>
      </c>
      <c r="R28" s="41" t="s">
        <v>52</v>
      </c>
      <c r="S28" s="42" t="s">
        <v>53</v>
      </c>
      <c r="T28" s="38" t="s">
        <v>52</v>
      </c>
      <c r="U28" s="40" t="s">
        <v>53</v>
      </c>
      <c r="V28" s="43">
        <v>578</v>
      </c>
      <c r="W28" s="44">
        <v>3102</v>
      </c>
      <c r="X28" s="45">
        <v>3102</v>
      </c>
      <c r="Y28" s="46">
        <v>1269</v>
      </c>
      <c r="Z28" s="47">
        <v>1269</v>
      </c>
      <c r="AA28" s="48">
        <v>1833</v>
      </c>
      <c r="AB28" s="49">
        <v>1833</v>
      </c>
      <c r="AC28" s="44">
        <v>18045</v>
      </c>
      <c r="AD28" s="50">
        <v>10.36</v>
      </c>
      <c r="AE28" s="39">
        <v>10.36</v>
      </c>
      <c r="AF28" s="51" t="s">
        <v>71</v>
      </c>
      <c r="AH28" s="139" t="s">
        <v>72</v>
      </c>
      <c r="AI28" s="137">
        <v>8040161</v>
      </c>
      <c r="AJ28" s="138">
        <v>7010037</v>
      </c>
    </row>
    <row r="29" spans="1:36" x14ac:dyDescent="0.2">
      <c r="A29" s="4">
        <v>26</v>
      </c>
      <c r="B29" s="4" t="s">
        <v>116</v>
      </c>
      <c r="C29" s="4">
        <v>4845</v>
      </c>
      <c r="D29" s="36" t="s">
        <v>117</v>
      </c>
      <c r="E29" s="37">
        <v>9.6885999999999992</v>
      </c>
      <c r="F29" s="38">
        <v>-0.85</v>
      </c>
      <c r="G29" s="39">
        <v>-0.85</v>
      </c>
      <c r="H29" s="38" t="s">
        <v>52</v>
      </c>
      <c r="I29" s="40" t="s">
        <v>53</v>
      </c>
      <c r="J29" s="38" t="s">
        <v>52</v>
      </c>
      <c r="K29" s="40" t="s">
        <v>53</v>
      </c>
      <c r="L29" s="38" t="s">
        <v>52</v>
      </c>
      <c r="M29" s="40" t="s">
        <v>53</v>
      </c>
      <c r="N29" s="38" t="s">
        <v>52</v>
      </c>
      <c r="O29" s="40" t="s">
        <v>53</v>
      </c>
      <c r="P29" s="38" t="s">
        <v>52</v>
      </c>
      <c r="Q29" s="40" t="s">
        <v>53</v>
      </c>
      <c r="R29" s="41" t="s">
        <v>52</v>
      </c>
      <c r="S29" s="42" t="s">
        <v>53</v>
      </c>
      <c r="T29" s="38" t="s">
        <v>52</v>
      </c>
      <c r="U29" s="40" t="s">
        <v>53</v>
      </c>
      <c r="V29" s="43">
        <v>361</v>
      </c>
      <c r="W29" s="44">
        <v>71</v>
      </c>
      <c r="X29" s="45">
        <v>71</v>
      </c>
      <c r="Y29" s="46">
        <v>2126</v>
      </c>
      <c r="Z29" s="47">
        <v>2126</v>
      </c>
      <c r="AA29" s="48">
        <v>-2055</v>
      </c>
      <c r="AB29" s="49">
        <v>-2055</v>
      </c>
      <c r="AC29" s="44">
        <v>46156</v>
      </c>
      <c r="AD29" s="50">
        <v>-5.09</v>
      </c>
      <c r="AE29" s="39">
        <v>-5.09</v>
      </c>
      <c r="AF29" s="51" t="s">
        <v>118</v>
      </c>
      <c r="AH29" s="136" t="s">
        <v>26</v>
      </c>
      <c r="AI29" s="137">
        <v>8010020</v>
      </c>
      <c r="AJ29" s="138">
        <v>7010182</v>
      </c>
    </row>
    <row r="30" spans="1:36" x14ac:dyDescent="0.2">
      <c r="A30" s="4">
        <v>27</v>
      </c>
      <c r="B30" s="4" t="s">
        <v>119</v>
      </c>
      <c r="C30" s="4">
        <v>2303</v>
      </c>
      <c r="D30" s="36" t="s">
        <v>120</v>
      </c>
      <c r="E30" s="37">
        <v>125.6427</v>
      </c>
      <c r="F30" s="38">
        <v>-0.85</v>
      </c>
      <c r="G30" s="39">
        <v>-0.85</v>
      </c>
      <c r="H30" s="38">
        <v>-1.37</v>
      </c>
      <c r="I30" s="40">
        <v>19</v>
      </c>
      <c r="J30" s="38">
        <v>2.5099999999999998</v>
      </c>
      <c r="K30" s="40">
        <v>21</v>
      </c>
      <c r="L30" s="38">
        <v>2.0499999999999998</v>
      </c>
      <c r="M30" s="40">
        <v>20</v>
      </c>
      <c r="N30" s="38">
        <v>1.82</v>
      </c>
      <c r="O30" s="40">
        <v>13</v>
      </c>
      <c r="P30" s="38">
        <v>1.42</v>
      </c>
      <c r="Q30" s="40">
        <v>12</v>
      </c>
      <c r="R30" s="41" t="s">
        <v>52</v>
      </c>
      <c r="S30" s="42" t="s">
        <v>53</v>
      </c>
      <c r="T30" s="38" t="s">
        <v>52</v>
      </c>
      <c r="U30" s="40" t="s">
        <v>53</v>
      </c>
      <c r="V30" s="43">
        <v>47363</v>
      </c>
      <c r="W30" s="44">
        <v>55522</v>
      </c>
      <c r="X30" s="45">
        <v>55522</v>
      </c>
      <c r="Y30" s="46">
        <v>37289</v>
      </c>
      <c r="Z30" s="47">
        <v>37289</v>
      </c>
      <c r="AA30" s="48">
        <v>18233</v>
      </c>
      <c r="AB30" s="49">
        <v>18233</v>
      </c>
      <c r="AC30" s="44">
        <v>1266673</v>
      </c>
      <c r="AD30" s="50">
        <v>0.6</v>
      </c>
      <c r="AE30" s="39">
        <v>0.6</v>
      </c>
      <c r="AF30" s="51" t="s">
        <v>121</v>
      </c>
      <c r="AH30" s="136" t="s">
        <v>22</v>
      </c>
      <c r="AI30" s="137">
        <v>8020081</v>
      </c>
      <c r="AJ30" s="138">
        <v>7010085</v>
      </c>
    </row>
    <row r="31" spans="1:36" x14ac:dyDescent="0.2">
      <c r="A31" s="4">
        <v>28</v>
      </c>
      <c r="B31" s="4" t="s">
        <v>122</v>
      </c>
      <c r="C31" s="4">
        <v>4923</v>
      </c>
      <c r="D31" s="36" t="s">
        <v>123</v>
      </c>
      <c r="E31" s="37">
        <v>98.802499999999995</v>
      </c>
      <c r="F31" s="38">
        <v>-0.87</v>
      </c>
      <c r="G31" s="39">
        <v>-0.87</v>
      </c>
      <c r="H31" s="38" t="s">
        <v>52</v>
      </c>
      <c r="I31" s="40" t="s">
        <v>53</v>
      </c>
      <c r="J31" s="38" t="s">
        <v>52</v>
      </c>
      <c r="K31" s="40" t="s">
        <v>53</v>
      </c>
      <c r="L31" s="38" t="s">
        <v>52</v>
      </c>
      <c r="M31" s="40" t="s">
        <v>53</v>
      </c>
      <c r="N31" s="38" t="s">
        <v>52</v>
      </c>
      <c r="O31" s="40" t="s">
        <v>53</v>
      </c>
      <c r="P31" s="38" t="s">
        <v>52</v>
      </c>
      <c r="Q31" s="40" t="s">
        <v>53</v>
      </c>
      <c r="R31" s="41" t="s">
        <v>52</v>
      </c>
      <c r="S31" s="42" t="s">
        <v>53</v>
      </c>
      <c r="T31" s="38" t="s">
        <v>52</v>
      </c>
      <c r="U31" s="40" t="s">
        <v>53</v>
      </c>
      <c r="V31" s="43">
        <v>24</v>
      </c>
      <c r="W31" s="44">
        <v>10086</v>
      </c>
      <c r="X31" s="45">
        <v>10086</v>
      </c>
      <c r="Y31" s="46">
        <v>260</v>
      </c>
      <c r="Z31" s="47">
        <v>260</v>
      </c>
      <c r="AA31" s="48">
        <v>9826</v>
      </c>
      <c r="AB31" s="49">
        <v>9826</v>
      </c>
      <c r="AC31" s="44">
        <v>21176</v>
      </c>
      <c r="AD31" s="50">
        <v>85.02</v>
      </c>
      <c r="AE31" s="39">
        <v>85.02</v>
      </c>
      <c r="AF31" s="51" t="s">
        <v>124</v>
      </c>
      <c r="AH31" s="136" t="s">
        <v>14</v>
      </c>
      <c r="AI31" s="137">
        <v>8010003</v>
      </c>
      <c r="AJ31" s="138">
        <v>7010055</v>
      </c>
    </row>
    <row r="32" spans="1:36" x14ac:dyDescent="0.2">
      <c r="A32" s="4">
        <v>29</v>
      </c>
      <c r="B32" s="4" t="s">
        <v>125</v>
      </c>
      <c r="C32" s="4">
        <v>1115</v>
      </c>
      <c r="D32" s="36" t="s">
        <v>126</v>
      </c>
      <c r="E32" s="37">
        <v>7.0652999999999997</v>
      </c>
      <c r="F32" s="38">
        <v>-0.88</v>
      </c>
      <c r="G32" s="39">
        <v>-0.88</v>
      </c>
      <c r="H32" s="38">
        <v>-2.56</v>
      </c>
      <c r="I32" s="40">
        <v>43</v>
      </c>
      <c r="J32" s="38">
        <v>2.94</v>
      </c>
      <c r="K32" s="40">
        <v>14</v>
      </c>
      <c r="L32" s="38">
        <v>1.1200000000000001</v>
      </c>
      <c r="M32" s="40">
        <v>32</v>
      </c>
      <c r="N32" s="38">
        <v>-0.43</v>
      </c>
      <c r="O32" s="40">
        <v>33</v>
      </c>
      <c r="P32" s="38">
        <v>-0.21</v>
      </c>
      <c r="Q32" s="40">
        <v>23</v>
      </c>
      <c r="R32" s="41" t="s">
        <v>52</v>
      </c>
      <c r="S32" s="42" t="s">
        <v>53</v>
      </c>
      <c r="T32" s="38" t="s">
        <v>52</v>
      </c>
      <c r="U32" s="40" t="s">
        <v>53</v>
      </c>
      <c r="V32" s="43">
        <v>102</v>
      </c>
      <c r="W32" s="44"/>
      <c r="X32" s="45"/>
      <c r="Y32" s="46">
        <v>14</v>
      </c>
      <c r="Z32" s="47">
        <v>14</v>
      </c>
      <c r="AA32" s="48">
        <v>-14</v>
      </c>
      <c r="AB32" s="49">
        <v>-14</v>
      </c>
      <c r="AC32" s="44">
        <v>7670</v>
      </c>
      <c r="AD32" s="50">
        <v>-1.06</v>
      </c>
      <c r="AE32" s="39">
        <v>-1.06</v>
      </c>
      <c r="AF32" s="51" t="s">
        <v>127</v>
      </c>
      <c r="AH32" s="136" t="s">
        <v>128</v>
      </c>
      <c r="AI32" s="137">
        <v>8010152</v>
      </c>
      <c r="AJ32" s="138">
        <v>7010113</v>
      </c>
    </row>
    <row r="33" spans="1:36" ht="13.5" thickBot="1" x14ac:dyDescent="0.25">
      <c r="A33" s="52">
        <v>30</v>
      </c>
      <c r="B33" s="52" t="s">
        <v>129</v>
      </c>
      <c r="C33" s="52">
        <v>4284</v>
      </c>
      <c r="D33" s="53" t="s">
        <v>130</v>
      </c>
      <c r="E33" s="54">
        <v>103.1602</v>
      </c>
      <c r="F33" s="55">
        <v>-0.92</v>
      </c>
      <c r="G33" s="56">
        <v>-0.92</v>
      </c>
      <c r="H33" s="55">
        <v>-1.53</v>
      </c>
      <c r="I33" s="57">
        <v>21</v>
      </c>
      <c r="J33" s="55">
        <v>0.48</v>
      </c>
      <c r="K33" s="57">
        <v>38</v>
      </c>
      <c r="L33" s="55">
        <v>0.76</v>
      </c>
      <c r="M33" s="57">
        <v>36</v>
      </c>
      <c r="N33" s="55" t="s">
        <v>52</v>
      </c>
      <c r="O33" s="57" t="s">
        <v>53</v>
      </c>
      <c r="P33" s="55" t="s">
        <v>52</v>
      </c>
      <c r="Q33" s="57" t="s">
        <v>53</v>
      </c>
      <c r="R33" s="58" t="s">
        <v>52</v>
      </c>
      <c r="S33" s="59" t="s">
        <v>53</v>
      </c>
      <c r="T33" s="55" t="s">
        <v>52</v>
      </c>
      <c r="U33" s="57" t="s">
        <v>53</v>
      </c>
      <c r="V33" s="60">
        <v>3212</v>
      </c>
      <c r="W33" s="61">
        <v>43794</v>
      </c>
      <c r="X33" s="62">
        <v>43794</v>
      </c>
      <c r="Y33" s="63">
        <v>10810</v>
      </c>
      <c r="Z33" s="64">
        <v>10810</v>
      </c>
      <c r="AA33" s="65">
        <v>32984</v>
      </c>
      <c r="AB33" s="66">
        <v>32984</v>
      </c>
      <c r="AC33" s="61">
        <v>449228</v>
      </c>
      <c r="AD33" s="67">
        <v>6.95</v>
      </c>
      <c r="AE33" s="56">
        <v>6.95</v>
      </c>
      <c r="AF33" s="68" t="s">
        <v>59</v>
      </c>
      <c r="AH33" s="139" t="s">
        <v>23</v>
      </c>
      <c r="AI33" s="137">
        <v>8010022</v>
      </c>
      <c r="AJ33" s="138">
        <v>7010012</v>
      </c>
    </row>
    <row r="34" spans="1:36" x14ac:dyDescent="0.2">
      <c r="A34" s="69">
        <v>31</v>
      </c>
      <c r="B34" s="69" t="s">
        <v>131</v>
      </c>
      <c r="C34" s="69">
        <v>4919</v>
      </c>
      <c r="D34" s="70" t="s">
        <v>132</v>
      </c>
      <c r="E34" s="71">
        <v>9.8686000000000007</v>
      </c>
      <c r="F34" s="72">
        <v>-1.04</v>
      </c>
      <c r="G34" s="73">
        <v>-1.04</v>
      </c>
      <c r="H34" s="72" t="s">
        <v>52</v>
      </c>
      <c r="I34" s="74" t="s">
        <v>53</v>
      </c>
      <c r="J34" s="72" t="s">
        <v>52</v>
      </c>
      <c r="K34" s="74" t="s">
        <v>53</v>
      </c>
      <c r="L34" s="72" t="s">
        <v>52</v>
      </c>
      <c r="M34" s="74" t="s">
        <v>53</v>
      </c>
      <c r="N34" s="72" t="s">
        <v>52</v>
      </c>
      <c r="O34" s="74" t="s">
        <v>53</v>
      </c>
      <c r="P34" s="72" t="s">
        <v>52</v>
      </c>
      <c r="Q34" s="74" t="s">
        <v>53</v>
      </c>
      <c r="R34" s="75" t="s">
        <v>52</v>
      </c>
      <c r="S34" s="76" t="s">
        <v>53</v>
      </c>
      <c r="T34" s="72" t="s">
        <v>52</v>
      </c>
      <c r="U34" s="74" t="s">
        <v>53</v>
      </c>
      <c r="V34" s="77">
        <v>6</v>
      </c>
      <c r="W34" s="78"/>
      <c r="X34" s="79"/>
      <c r="Y34" s="80">
        <v>72</v>
      </c>
      <c r="Z34" s="81">
        <v>72</v>
      </c>
      <c r="AA34" s="82">
        <v>-72</v>
      </c>
      <c r="AB34" s="83">
        <v>-72</v>
      </c>
      <c r="AC34" s="78">
        <v>395</v>
      </c>
      <c r="AD34" s="84">
        <v>-16.309999999999999</v>
      </c>
      <c r="AE34" s="73">
        <v>-16.309999999999999</v>
      </c>
      <c r="AF34" s="85" t="s">
        <v>54</v>
      </c>
      <c r="AH34" s="136" t="s">
        <v>12</v>
      </c>
      <c r="AI34" s="137">
        <v>8030140</v>
      </c>
      <c r="AJ34" s="138">
        <v>7010043</v>
      </c>
    </row>
    <row r="35" spans="1:36" x14ac:dyDescent="0.2">
      <c r="A35" s="4">
        <v>32</v>
      </c>
      <c r="B35" s="4" t="s">
        <v>133</v>
      </c>
      <c r="C35" s="4">
        <v>3355</v>
      </c>
      <c r="D35" s="36" t="s">
        <v>134</v>
      </c>
      <c r="E35" s="37">
        <v>7.2055999999999996</v>
      </c>
      <c r="F35" s="38">
        <v>-1.07</v>
      </c>
      <c r="G35" s="39">
        <v>-1.07</v>
      </c>
      <c r="H35" s="38">
        <v>-1.1100000000000001</v>
      </c>
      <c r="I35" s="40">
        <v>14</v>
      </c>
      <c r="J35" s="38">
        <v>2.34</v>
      </c>
      <c r="K35" s="40">
        <v>25</v>
      </c>
      <c r="L35" s="38">
        <v>2.06</v>
      </c>
      <c r="M35" s="40">
        <v>19</v>
      </c>
      <c r="N35" s="38">
        <v>1.83</v>
      </c>
      <c r="O35" s="40">
        <v>12</v>
      </c>
      <c r="P35" s="38" t="s">
        <v>52</v>
      </c>
      <c r="Q35" s="40" t="s">
        <v>53</v>
      </c>
      <c r="R35" s="41" t="s">
        <v>52</v>
      </c>
      <c r="S35" s="42" t="s">
        <v>53</v>
      </c>
      <c r="T35" s="38" t="s">
        <v>52</v>
      </c>
      <c r="U35" s="40" t="s">
        <v>53</v>
      </c>
      <c r="V35" s="43">
        <v>13717</v>
      </c>
      <c r="W35" s="44">
        <v>16587</v>
      </c>
      <c r="X35" s="45">
        <v>16587</v>
      </c>
      <c r="Y35" s="46">
        <v>4923</v>
      </c>
      <c r="Z35" s="47">
        <v>4923</v>
      </c>
      <c r="AA35" s="48">
        <v>11664</v>
      </c>
      <c r="AB35" s="49">
        <v>11664</v>
      </c>
      <c r="AC35" s="44">
        <v>393211</v>
      </c>
      <c r="AD35" s="50">
        <v>2.23</v>
      </c>
      <c r="AE35" s="39">
        <v>2.23</v>
      </c>
      <c r="AF35" s="51" t="s">
        <v>54</v>
      </c>
      <c r="AH35" s="136" t="s">
        <v>12</v>
      </c>
      <c r="AI35" s="137">
        <v>8030140</v>
      </c>
      <c r="AJ35" s="138">
        <v>7010043</v>
      </c>
    </row>
    <row r="36" spans="1:36" x14ac:dyDescent="0.2">
      <c r="A36" s="4">
        <v>33</v>
      </c>
      <c r="B36" s="4" t="s">
        <v>135</v>
      </c>
      <c r="C36" s="4">
        <v>4897</v>
      </c>
      <c r="D36" s="36" t="s">
        <v>136</v>
      </c>
      <c r="E36" s="37">
        <v>5.9215</v>
      </c>
      <c r="F36" s="38">
        <v>-1.1100000000000001</v>
      </c>
      <c r="G36" s="39">
        <v>-1.1100000000000001</v>
      </c>
      <c r="H36" s="38" t="s">
        <v>52</v>
      </c>
      <c r="I36" s="40" t="s">
        <v>53</v>
      </c>
      <c r="J36" s="38" t="s">
        <v>52</v>
      </c>
      <c r="K36" s="40" t="s">
        <v>53</v>
      </c>
      <c r="L36" s="38" t="s">
        <v>52</v>
      </c>
      <c r="M36" s="40" t="s">
        <v>53</v>
      </c>
      <c r="N36" s="38" t="s">
        <v>52</v>
      </c>
      <c r="O36" s="40" t="s">
        <v>53</v>
      </c>
      <c r="P36" s="38" t="s">
        <v>52</v>
      </c>
      <c r="Q36" s="40" t="s">
        <v>53</v>
      </c>
      <c r="R36" s="41" t="s">
        <v>52</v>
      </c>
      <c r="S36" s="42" t="s">
        <v>53</v>
      </c>
      <c r="T36" s="38" t="s">
        <v>52</v>
      </c>
      <c r="U36" s="40" t="s">
        <v>53</v>
      </c>
      <c r="V36" s="43">
        <v>64</v>
      </c>
      <c r="W36" s="44">
        <v>2885</v>
      </c>
      <c r="X36" s="45">
        <v>2885</v>
      </c>
      <c r="Y36" s="46"/>
      <c r="Z36" s="47"/>
      <c r="AA36" s="48">
        <v>2885</v>
      </c>
      <c r="AB36" s="49">
        <v>2885</v>
      </c>
      <c r="AC36" s="44">
        <v>42831</v>
      </c>
      <c r="AD36" s="50">
        <v>6.24</v>
      </c>
      <c r="AE36" s="39">
        <v>6.24</v>
      </c>
      <c r="AF36" s="51" t="s">
        <v>137</v>
      </c>
      <c r="AH36" s="136" t="s">
        <v>138</v>
      </c>
      <c r="AI36" s="137">
        <v>8050269</v>
      </c>
      <c r="AJ36" s="138">
        <v>7010121</v>
      </c>
    </row>
    <row r="37" spans="1:36" x14ac:dyDescent="0.2">
      <c r="A37" s="4">
        <v>34</v>
      </c>
      <c r="B37" s="4" t="s">
        <v>139</v>
      </c>
      <c r="C37" s="4">
        <v>4563</v>
      </c>
      <c r="D37" s="36" t="s">
        <v>140</v>
      </c>
      <c r="E37" s="37">
        <v>10.32</v>
      </c>
      <c r="F37" s="38">
        <v>-1.19</v>
      </c>
      <c r="G37" s="39">
        <v>-1.19</v>
      </c>
      <c r="H37" s="38">
        <v>-1.6</v>
      </c>
      <c r="I37" s="40">
        <v>24</v>
      </c>
      <c r="J37" s="38" t="s">
        <v>52</v>
      </c>
      <c r="K37" s="40" t="s">
        <v>53</v>
      </c>
      <c r="L37" s="38" t="s">
        <v>52</v>
      </c>
      <c r="M37" s="40" t="s">
        <v>53</v>
      </c>
      <c r="N37" s="38" t="s">
        <v>52</v>
      </c>
      <c r="O37" s="40" t="s">
        <v>53</v>
      </c>
      <c r="P37" s="38" t="s">
        <v>52</v>
      </c>
      <c r="Q37" s="40" t="s">
        <v>53</v>
      </c>
      <c r="R37" s="41" t="s">
        <v>52</v>
      </c>
      <c r="S37" s="42" t="s">
        <v>53</v>
      </c>
      <c r="T37" s="38" t="s">
        <v>52</v>
      </c>
      <c r="U37" s="40" t="s">
        <v>53</v>
      </c>
      <c r="V37" s="43">
        <v>114</v>
      </c>
      <c r="W37" s="44">
        <v>4010</v>
      </c>
      <c r="X37" s="45">
        <v>4010</v>
      </c>
      <c r="Y37" s="46">
        <v>4207</v>
      </c>
      <c r="Z37" s="47">
        <v>4207</v>
      </c>
      <c r="AA37" s="48">
        <v>-197</v>
      </c>
      <c r="AB37" s="49">
        <v>-197</v>
      </c>
      <c r="AC37" s="44">
        <v>135758</v>
      </c>
      <c r="AD37" s="50">
        <v>-1.34</v>
      </c>
      <c r="AE37" s="39">
        <v>-1.34</v>
      </c>
      <c r="AF37" s="51" t="s">
        <v>54</v>
      </c>
      <c r="AH37" s="136" t="s">
        <v>12</v>
      </c>
      <c r="AI37" s="137">
        <v>8030140</v>
      </c>
      <c r="AJ37" s="138">
        <v>7010043</v>
      </c>
    </row>
    <row r="38" spans="1:36" x14ac:dyDescent="0.2">
      <c r="A38" s="4">
        <v>35</v>
      </c>
      <c r="B38" s="4" t="s">
        <v>141</v>
      </c>
      <c r="C38" s="4">
        <v>4890</v>
      </c>
      <c r="D38" s="36" t="s">
        <v>142</v>
      </c>
      <c r="E38" s="37">
        <v>9.7589000000000006</v>
      </c>
      <c r="F38" s="38">
        <v>-1.21</v>
      </c>
      <c r="G38" s="39">
        <v>-1.21</v>
      </c>
      <c r="H38" s="38" t="s">
        <v>52</v>
      </c>
      <c r="I38" s="40" t="s">
        <v>53</v>
      </c>
      <c r="J38" s="38" t="s">
        <v>52</v>
      </c>
      <c r="K38" s="40" t="s">
        <v>53</v>
      </c>
      <c r="L38" s="38" t="s">
        <v>52</v>
      </c>
      <c r="M38" s="40" t="s">
        <v>53</v>
      </c>
      <c r="N38" s="38" t="s">
        <v>52</v>
      </c>
      <c r="O38" s="40" t="s">
        <v>53</v>
      </c>
      <c r="P38" s="38" t="s">
        <v>52</v>
      </c>
      <c r="Q38" s="40" t="s">
        <v>53</v>
      </c>
      <c r="R38" s="41" t="s">
        <v>52</v>
      </c>
      <c r="S38" s="42" t="s">
        <v>53</v>
      </c>
      <c r="T38" s="38" t="s">
        <v>52</v>
      </c>
      <c r="U38" s="40" t="s">
        <v>53</v>
      </c>
      <c r="V38" s="43">
        <v>22</v>
      </c>
      <c r="W38" s="44">
        <v>90</v>
      </c>
      <c r="X38" s="45">
        <v>90</v>
      </c>
      <c r="Y38" s="46">
        <v>46</v>
      </c>
      <c r="Z38" s="47">
        <v>46</v>
      </c>
      <c r="AA38" s="48">
        <v>44</v>
      </c>
      <c r="AB38" s="49">
        <v>44</v>
      </c>
      <c r="AC38" s="44">
        <v>1071</v>
      </c>
      <c r="AD38" s="50">
        <v>3.08</v>
      </c>
      <c r="AE38" s="39">
        <v>3.08</v>
      </c>
      <c r="AF38" s="51" t="s">
        <v>54</v>
      </c>
      <c r="AH38" s="139" t="s">
        <v>12</v>
      </c>
      <c r="AI38" s="137">
        <v>8030140</v>
      </c>
      <c r="AJ38" s="138">
        <v>7010043</v>
      </c>
    </row>
    <row r="39" spans="1:36" x14ac:dyDescent="0.2">
      <c r="A39" s="4">
        <v>36</v>
      </c>
      <c r="B39" s="4" t="s">
        <v>143</v>
      </c>
      <c r="C39" s="4">
        <v>6442</v>
      </c>
      <c r="D39" s="36" t="s">
        <v>144</v>
      </c>
      <c r="E39" s="37">
        <v>111.1147</v>
      </c>
      <c r="F39" s="38">
        <v>-1.24</v>
      </c>
      <c r="G39" s="39">
        <v>-1.24</v>
      </c>
      <c r="H39" s="38">
        <v>-1.56</v>
      </c>
      <c r="I39" s="40">
        <v>22</v>
      </c>
      <c r="J39" s="38" t="s">
        <v>52</v>
      </c>
      <c r="K39" s="40" t="s">
        <v>53</v>
      </c>
      <c r="L39" s="38" t="s">
        <v>52</v>
      </c>
      <c r="M39" s="40" t="s">
        <v>53</v>
      </c>
      <c r="N39" s="38" t="s">
        <v>52</v>
      </c>
      <c r="O39" s="40" t="s">
        <v>53</v>
      </c>
      <c r="P39" s="38" t="s">
        <v>52</v>
      </c>
      <c r="Q39" s="40" t="s">
        <v>53</v>
      </c>
      <c r="R39" s="41" t="s">
        <v>52</v>
      </c>
      <c r="S39" s="42" t="s">
        <v>53</v>
      </c>
      <c r="T39" s="38" t="s">
        <v>52</v>
      </c>
      <c r="U39" s="40" t="s">
        <v>53</v>
      </c>
      <c r="V39" s="43">
        <v>2790</v>
      </c>
      <c r="W39" s="44">
        <v>28220</v>
      </c>
      <c r="X39" s="45">
        <v>28220</v>
      </c>
      <c r="Y39" s="46">
        <v>17755</v>
      </c>
      <c r="Z39" s="47">
        <v>17755</v>
      </c>
      <c r="AA39" s="48">
        <v>10465</v>
      </c>
      <c r="AB39" s="49">
        <v>10465</v>
      </c>
      <c r="AC39" s="44">
        <v>417794</v>
      </c>
      <c r="AD39" s="50">
        <v>62.11</v>
      </c>
      <c r="AE39" s="39">
        <v>62.11</v>
      </c>
      <c r="AF39" s="51" t="s">
        <v>118</v>
      </c>
      <c r="AH39" s="136" t="s">
        <v>145</v>
      </c>
      <c r="AI39" s="137">
        <v>8010020</v>
      </c>
      <c r="AJ39" s="138">
        <v>7010004</v>
      </c>
    </row>
    <row r="40" spans="1:36" x14ac:dyDescent="0.2">
      <c r="A40" s="4">
        <v>37</v>
      </c>
      <c r="B40" s="4" t="s">
        <v>146</v>
      </c>
      <c r="C40" s="4">
        <v>4882</v>
      </c>
      <c r="D40" s="36" t="s">
        <v>147</v>
      </c>
      <c r="E40" s="37">
        <v>0.9829</v>
      </c>
      <c r="F40" s="38">
        <v>-1.26</v>
      </c>
      <c r="G40" s="39">
        <v>-1.26</v>
      </c>
      <c r="H40" s="38" t="s">
        <v>52</v>
      </c>
      <c r="I40" s="40" t="s">
        <v>53</v>
      </c>
      <c r="J40" s="38" t="s">
        <v>52</v>
      </c>
      <c r="K40" s="40" t="s">
        <v>53</v>
      </c>
      <c r="L40" s="38" t="s">
        <v>52</v>
      </c>
      <c r="M40" s="40" t="s">
        <v>53</v>
      </c>
      <c r="N40" s="38" t="s">
        <v>52</v>
      </c>
      <c r="O40" s="40" t="s">
        <v>53</v>
      </c>
      <c r="P40" s="38" t="s">
        <v>52</v>
      </c>
      <c r="Q40" s="40" t="s">
        <v>53</v>
      </c>
      <c r="R40" s="41" t="s">
        <v>52</v>
      </c>
      <c r="S40" s="42" t="s">
        <v>53</v>
      </c>
      <c r="T40" s="38" t="s">
        <v>52</v>
      </c>
      <c r="U40" s="40" t="s">
        <v>53</v>
      </c>
      <c r="V40" s="43">
        <v>145</v>
      </c>
      <c r="W40" s="44"/>
      <c r="X40" s="45"/>
      <c r="Y40" s="46"/>
      <c r="Z40" s="47"/>
      <c r="AA40" s="48"/>
      <c r="AB40" s="49"/>
      <c r="AC40" s="44">
        <v>22895</v>
      </c>
      <c r="AD40" s="50">
        <v>-0.62</v>
      </c>
      <c r="AE40" s="39">
        <v>-0.62</v>
      </c>
      <c r="AF40" s="51" t="s">
        <v>148</v>
      </c>
      <c r="AH40" s="136" t="s">
        <v>15</v>
      </c>
      <c r="AI40" s="137">
        <v>8030124</v>
      </c>
      <c r="AJ40" s="138">
        <v>7010195</v>
      </c>
    </row>
    <row r="41" spans="1:36" x14ac:dyDescent="0.2">
      <c r="A41" s="4">
        <v>38</v>
      </c>
      <c r="B41" s="4" t="s">
        <v>149</v>
      </c>
      <c r="C41" s="4">
        <v>5563</v>
      </c>
      <c r="D41" s="36" t="s">
        <v>150</v>
      </c>
      <c r="E41" s="37">
        <v>10.2196</v>
      </c>
      <c r="F41" s="38">
        <v>-1.27</v>
      </c>
      <c r="G41" s="39">
        <v>-1.27</v>
      </c>
      <c r="H41" s="38" t="s">
        <v>52</v>
      </c>
      <c r="I41" s="40" t="s">
        <v>53</v>
      </c>
      <c r="J41" s="38" t="s">
        <v>52</v>
      </c>
      <c r="K41" s="40" t="s">
        <v>53</v>
      </c>
      <c r="L41" s="38" t="s">
        <v>52</v>
      </c>
      <c r="M41" s="40" t="s">
        <v>53</v>
      </c>
      <c r="N41" s="38" t="s">
        <v>52</v>
      </c>
      <c r="O41" s="40" t="s">
        <v>53</v>
      </c>
      <c r="P41" s="38" t="s">
        <v>52</v>
      </c>
      <c r="Q41" s="40" t="s">
        <v>53</v>
      </c>
      <c r="R41" s="41" t="s">
        <v>52</v>
      </c>
      <c r="S41" s="42" t="s">
        <v>53</v>
      </c>
      <c r="T41" s="38" t="s">
        <v>52</v>
      </c>
      <c r="U41" s="40" t="s">
        <v>53</v>
      </c>
      <c r="V41" s="43">
        <v>2790</v>
      </c>
      <c r="W41" s="44">
        <v>304</v>
      </c>
      <c r="X41" s="45">
        <v>304</v>
      </c>
      <c r="Y41" s="46">
        <v>19</v>
      </c>
      <c r="Z41" s="47">
        <v>19</v>
      </c>
      <c r="AA41" s="48">
        <v>285</v>
      </c>
      <c r="AB41" s="49">
        <v>285</v>
      </c>
      <c r="AC41" s="44">
        <v>1150</v>
      </c>
      <c r="AD41" s="50">
        <v>31.16</v>
      </c>
      <c r="AE41" s="39">
        <v>31.16</v>
      </c>
      <c r="AF41" s="51" t="s">
        <v>54</v>
      </c>
      <c r="AH41" s="136" t="s">
        <v>12</v>
      </c>
      <c r="AI41" s="137">
        <v>8030140</v>
      </c>
      <c r="AJ41" s="138">
        <v>7010043</v>
      </c>
    </row>
    <row r="42" spans="1:36" x14ac:dyDescent="0.2">
      <c r="A42" s="4">
        <v>39</v>
      </c>
      <c r="B42" s="4" t="s">
        <v>151</v>
      </c>
      <c r="C42" s="4">
        <v>2463</v>
      </c>
      <c r="D42" s="36" t="s">
        <v>152</v>
      </c>
      <c r="E42" s="37">
        <v>740.45</v>
      </c>
      <c r="F42" s="38">
        <v>-1.29</v>
      </c>
      <c r="G42" s="39">
        <v>-1.29</v>
      </c>
      <c r="H42" s="38">
        <v>-2.09</v>
      </c>
      <c r="I42" s="40">
        <v>33</v>
      </c>
      <c r="J42" s="38">
        <v>1.29</v>
      </c>
      <c r="K42" s="40">
        <v>36</v>
      </c>
      <c r="L42" s="38">
        <v>0.59</v>
      </c>
      <c r="M42" s="40">
        <v>38</v>
      </c>
      <c r="N42" s="38">
        <v>0.83</v>
      </c>
      <c r="O42" s="40">
        <v>25</v>
      </c>
      <c r="P42" s="38" t="s">
        <v>52</v>
      </c>
      <c r="Q42" s="40" t="s">
        <v>53</v>
      </c>
      <c r="R42" s="41" t="s">
        <v>52</v>
      </c>
      <c r="S42" s="42" t="s">
        <v>53</v>
      </c>
      <c r="T42" s="38" t="s">
        <v>52</v>
      </c>
      <c r="U42" s="40" t="s">
        <v>53</v>
      </c>
      <c r="V42" s="43">
        <v>1746</v>
      </c>
      <c r="W42" s="44">
        <v>622</v>
      </c>
      <c r="X42" s="45">
        <v>622</v>
      </c>
      <c r="Y42" s="46">
        <v>1767</v>
      </c>
      <c r="Z42" s="47">
        <v>1767</v>
      </c>
      <c r="AA42" s="48">
        <v>-1145</v>
      </c>
      <c r="AB42" s="49">
        <v>-1145</v>
      </c>
      <c r="AC42" s="44">
        <v>39183</v>
      </c>
      <c r="AD42" s="50">
        <v>-4.0999999999999996</v>
      </c>
      <c r="AE42" s="39">
        <v>-4.0999999999999996</v>
      </c>
      <c r="AF42" s="51" t="s">
        <v>113</v>
      </c>
      <c r="AH42" s="136" t="s">
        <v>20</v>
      </c>
      <c r="AI42" s="137">
        <v>8020072</v>
      </c>
      <c r="AJ42" s="138">
        <v>7010140</v>
      </c>
    </row>
    <row r="43" spans="1:36" ht="13.5" thickBot="1" x14ac:dyDescent="0.25">
      <c r="A43" s="52">
        <v>40</v>
      </c>
      <c r="B43" s="52" t="s">
        <v>153</v>
      </c>
      <c r="C43" s="52">
        <v>2442</v>
      </c>
      <c r="D43" s="53" t="s">
        <v>154</v>
      </c>
      <c r="E43" s="54">
        <v>110.134</v>
      </c>
      <c r="F43" s="55">
        <v>-1.31</v>
      </c>
      <c r="G43" s="56">
        <v>-1.31</v>
      </c>
      <c r="H43" s="55">
        <v>-2.34</v>
      </c>
      <c r="I43" s="57">
        <v>37</v>
      </c>
      <c r="J43" s="55">
        <v>1.45</v>
      </c>
      <c r="K43" s="57">
        <v>35</v>
      </c>
      <c r="L43" s="55">
        <v>1.03</v>
      </c>
      <c r="M43" s="57">
        <v>34</v>
      </c>
      <c r="N43" s="55">
        <v>0.23</v>
      </c>
      <c r="O43" s="57">
        <v>29</v>
      </c>
      <c r="P43" s="55" t="s">
        <v>52</v>
      </c>
      <c r="Q43" s="57" t="s">
        <v>53</v>
      </c>
      <c r="R43" s="58" t="s">
        <v>52</v>
      </c>
      <c r="S43" s="59" t="s">
        <v>53</v>
      </c>
      <c r="T43" s="55" t="s">
        <v>52</v>
      </c>
      <c r="U43" s="57" t="s">
        <v>53</v>
      </c>
      <c r="V43" s="60">
        <v>52474</v>
      </c>
      <c r="W43" s="61">
        <v>17472</v>
      </c>
      <c r="X43" s="62">
        <v>17472</v>
      </c>
      <c r="Y43" s="63">
        <v>61875</v>
      </c>
      <c r="Z43" s="64">
        <v>61875</v>
      </c>
      <c r="AA43" s="65">
        <v>-44403</v>
      </c>
      <c r="AB43" s="66">
        <v>-44403</v>
      </c>
      <c r="AC43" s="61">
        <v>1832934</v>
      </c>
      <c r="AD43" s="67">
        <v>-3.62</v>
      </c>
      <c r="AE43" s="56">
        <v>-3.62</v>
      </c>
      <c r="AF43" s="68" t="s">
        <v>118</v>
      </c>
      <c r="AH43" s="139" t="s">
        <v>145</v>
      </c>
      <c r="AI43" s="137">
        <v>8010020</v>
      </c>
      <c r="AJ43" s="138">
        <v>7010004</v>
      </c>
    </row>
    <row r="44" spans="1:36" x14ac:dyDescent="0.2">
      <c r="A44" s="69">
        <v>41</v>
      </c>
      <c r="B44" s="69" t="s">
        <v>155</v>
      </c>
      <c r="C44" s="69">
        <v>1892</v>
      </c>
      <c r="D44" s="70" t="s">
        <v>156</v>
      </c>
      <c r="E44" s="71">
        <v>8.8165999999999993</v>
      </c>
      <c r="F44" s="72">
        <v>-1.39</v>
      </c>
      <c r="G44" s="73">
        <v>-1.39</v>
      </c>
      <c r="H44" s="72">
        <v>-0.7</v>
      </c>
      <c r="I44" s="74">
        <v>9</v>
      </c>
      <c r="J44" s="72">
        <v>4.21</v>
      </c>
      <c r="K44" s="74">
        <v>5</v>
      </c>
      <c r="L44" s="72">
        <v>3.35</v>
      </c>
      <c r="M44" s="74">
        <v>6</v>
      </c>
      <c r="N44" s="72">
        <v>2</v>
      </c>
      <c r="O44" s="74">
        <v>10</v>
      </c>
      <c r="P44" s="72">
        <v>3.22</v>
      </c>
      <c r="Q44" s="74">
        <v>2</v>
      </c>
      <c r="R44" s="75" t="s">
        <v>52</v>
      </c>
      <c r="S44" s="76" t="s">
        <v>53</v>
      </c>
      <c r="T44" s="72" t="s">
        <v>52</v>
      </c>
      <c r="U44" s="74" t="s">
        <v>53</v>
      </c>
      <c r="V44" s="77">
        <v>3946</v>
      </c>
      <c r="W44" s="78">
        <v>3661</v>
      </c>
      <c r="X44" s="79">
        <v>3661</v>
      </c>
      <c r="Y44" s="80">
        <v>1646</v>
      </c>
      <c r="Z44" s="81">
        <v>1646</v>
      </c>
      <c r="AA44" s="82">
        <v>2015</v>
      </c>
      <c r="AB44" s="83">
        <v>2015</v>
      </c>
      <c r="AC44" s="78">
        <v>78554</v>
      </c>
      <c r="AD44" s="84">
        <v>1.21</v>
      </c>
      <c r="AE44" s="73">
        <v>1.21</v>
      </c>
      <c r="AF44" s="85" t="s">
        <v>157</v>
      </c>
      <c r="AH44" s="136" t="s">
        <v>158</v>
      </c>
      <c r="AI44" s="137">
        <v>8020089</v>
      </c>
      <c r="AJ44" s="138">
        <v>7010084</v>
      </c>
    </row>
    <row r="45" spans="1:36" x14ac:dyDescent="0.2">
      <c r="A45" s="4">
        <v>42</v>
      </c>
      <c r="B45" s="4" t="s">
        <v>159</v>
      </c>
      <c r="C45" s="4">
        <v>4922</v>
      </c>
      <c r="D45" s="36" t="s">
        <v>160</v>
      </c>
      <c r="E45" s="37">
        <v>97.632599999999996</v>
      </c>
      <c r="F45" s="38">
        <v>-1.41</v>
      </c>
      <c r="G45" s="39">
        <v>-1.41</v>
      </c>
      <c r="H45" s="38" t="s">
        <v>52</v>
      </c>
      <c r="I45" s="40" t="s">
        <v>53</v>
      </c>
      <c r="J45" s="38" t="s">
        <v>52</v>
      </c>
      <c r="K45" s="40" t="s">
        <v>53</v>
      </c>
      <c r="L45" s="38" t="s">
        <v>52</v>
      </c>
      <c r="M45" s="40" t="s">
        <v>53</v>
      </c>
      <c r="N45" s="38" t="s">
        <v>52</v>
      </c>
      <c r="O45" s="40" t="s">
        <v>53</v>
      </c>
      <c r="P45" s="38" t="s">
        <v>52</v>
      </c>
      <c r="Q45" s="40" t="s">
        <v>53</v>
      </c>
      <c r="R45" s="41" t="s">
        <v>52</v>
      </c>
      <c r="S45" s="42" t="s">
        <v>53</v>
      </c>
      <c r="T45" s="38" t="s">
        <v>52</v>
      </c>
      <c r="U45" s="40" t="s">
        <v>53</v>
      </c>
      <c r="V45" s="43">
        <v>74</v>
      </c>
      <c r="W45" s="44">
        <v>16141</v>
      </c>
      <c r="X45" s="45">
        <v>16141</v>
      </c>
      <c r="Y45" s="46">
        <v>838</v>
      </c>
      <c r="Z45" s="47">
        <v>838</v>
      </c>
      <c r="AA45" s="48">
        <v>15303</v>
      </c>
      <c r="AB45" s="49">
        <v>15303</v>
      </c>
      <c r="AC45" s="44">
        <v>50719</v>
      </c>
      <c r="AD45" s="50">
        <v>41.3</v>
      </c>
      <c r="AE45" s="39">
        <v>41.3</v>
      </c>
      <c r="AF45" s="51" t="s">
        <v>124</v>
      </c>
      <c r="AH45" s="136" t="s">
        <v>14</v>
      </c>
      <c r="AI45" s="137">
        <v>8010003</v>
      </c>
      <c r="AJ45" s="138">
        <v>7010055</v>
      </c>
    </row>
    <row r="46" spans="1:36" x14ac:dyDescent="0.2">
      <c r="A46" s="4">
        <v>43</v>
      </c>
      <c r="B46" s="4" t="s">
        <v>161</v>
      </c>
      <c r="C46" s="4">
        <v>7676</v>
      </c>
      <c r="D46" s="36" t="s">
        <v>162</v>
      </c>
      <c r="E46" s="37">
        <v>10.288</v>
      </c>
      <c r="F46" s="38">
        <v>-1.44</v>
      </c>
      <c r="G46" s="39">
        <v>-1.44</v>
      </c>
      <c r="H46" s="38">
        <v>-1.82</v>
      </c>
      <c r="I46" s="40">
        <v>28</v>
      </c>
      <c r="J46" s="38" t="s">
        <v>52</v>
      </c>
      <c r="K46" s="40" t="s">
        <v>53</v>
      </c>
      <c r="L46" s="38" t="s">
        <v>52</v>
      </c>
      <c r="M46" s="40" t="s">
        <v>53</v>
      </c>
      <c r="N46" s="38" t="s">
        <v>52</v>
      </c>
      <c r="O46" s="40" t="s">
        <v>53</v>
      </c>
      <c r="P46" s="38" t="s">
        <v>52</v>
      </c>
      <c r="Q46" s="40" t="s">
        <v>53</v>
      </c>
      <c r="R46" s="41" t="s">
        <v>52</v>
      </c>
      <c r="S46" s="42" t="s">
        <v>53</v>
      </c>
      <c r="T46" s="38" t="s">
        <v>52</v>
      </c>
      <c r="U46" s="40" t="s">
        <v>53</v>
      </c>
      <c r="V46" s="43">
        <v>960</v>
      </c>
      <c r="W46" s="44">
        <v>1707</v>
      </c>
      <c r="X46" s="45">
        <v>1707</v>
      </c>
      <c r="Y46" s="46">
        <v>2110</v>
      </c>
      <c r="Z46" s="47">
        <v>2110</v>
      </c>
      <c r="AA46" s="48">
        <v>-403</v>
      </c>
      <c r="AB46" s="49">
        <v>-403</v>
      </c>
      <c r="AC46" s="44">
        <v>49264</v>
      </c>
      <c r="AD46" s="50">
        <v>-2.2400000000000002</v>
      </c>
      <c r="AE46" s="39">
        <v>-2.2400000000000002</v>
      </c>
      <c r="AF46" s="51" t="s">
        <v>163</v>
      </c>
      <c r="AH46" s="136" t="s">
        <v>164</v>
      </c>
      <c r="AI46" s="137">
        <v>8010070</v>
      </c>
      <c r="AJ46" s="138">
        <v>7010128</v>
      </c>
    </row>
    <row r="47" spans="1:36" x14ac:dyDescent="0.2">
      <c r="A47" s="4">
        <v>44</v>
      </c>
      <c r="B47" s="4" t="s">
        <v>165</v>
      </c>
      <c r="C47" s="4">
        <v>354</v>
      </c>
      <c r="D47" s="36" t="s">
        <v>166</v>
      </c>
      <c r="E47" s="37">
        <v>12.1578</v>
      </c>
      <c r="F47" s="38">
        <v>-1.44</v>
      </c>
      <c r="G47" s="39">
        <v>-1.44</v>
      </c>
      <c r="H47" s="38">
        <v>-2.87</v>
      </c>
      <c r="I47" s="40">
        <v>48</v>
      </c>
      <c r="J47" s="38">
        <v>3.49</v>
      </c>
      <c r="K47" s="40">
        <v>9</v>
      </c>
      <c r="L47" s="38">
        <v>3.77</v>
      </c>
      <c r="M47" s="40">
        <v>5</v>
      </c>
      <c r="N47" s="38">
        <v>0.94</v>
      </c>
      <c r="O47" s="40">
        <v>20</v>
      </c>
      <c r="P47" s="38">
        <v>0.78</v>
      </c>
      <c r="Q47" s="40">
        <v>17</v>
      </c>
      <c r="R47" s="41">
        <v>2.06</v>
      </c>
      <c r="S47" s="42">
        <v>5</v>
      </c>
      <c r="T47" s="38" t="s">
        <v>52</v>
      </c>
      <c r="U47" s="40" t="s">
        <v>53</v>
      </c>
      <c r="V47" s="43">
        <v>4798</v>
      </c>
      <c r="W47" s="44">
        <v>1948</v>
      </c>
      <c r="X47" s="45">
        <v>1948</v>
      </c>
      <c r="Y47" s="46">
        <v>2828</v>
      </c>
      <c r="Z47" s="47">
        <v>2828</v>
      </c>
      <c r="AA47" s="48">
        <v>-880</v>
      </c>
      <c r="AB47" s="49">
        <v>-880</v>
      </c>
      <c r="AC47" s="44">
        <v>112708</v>
      </c>
      <c r="AD47" s="50">
        <v>-2.2200000000000002</v>
      </c>
      <c r="AE47" s="39">
        <v>-2.2200000000000002</v>
      </c>
      <c r="AF47" s="51" t="s">
        <v>167</v>
      </c>
      <c r="AH47" s="136" t="s">
        <v>168</v>
      </c>
      <c r="AI47" s="137">
        <v>8040170</v>
      </c>
      <c r="AJ47" s="138">
        <v>7010193</v>
      </c>
    </row>
    <row r="48" spans="1:36" x14ac:dyDescent="0.2">
      <c r="A48" s="4">
        <v>45</v>
      </c>
      <c r="B48" s="4" t="s">
        <v>169</v>
      </c>
      <c r="C48" s="4">
        <v>1385</v>
      </c>
      <c r="D48" s="36" t="s">
        <v>170</v>
      </c>
      <c r="E48" s="37">
        <v>9.3053000000000008</v>
      </c>
      <c r="F48" s="38">
        <v>-1.5</v>
      </c>
      <c r="G48" s="39">
        <v>-1.5</v>
      </c>
      <c r="H48" s="38">
        <v>0.28999999999999998</v>
      </c>
      <c r="I48" s="40">
        <v>3</v>
      </c>
      <c r="J48" s="38">
        <v>6.83</v>
      </c>
      <c r="K48" s="40">
        <v>2</v>
      </c>
      <c r="L48" s="38">
        <v>7.5</v>
      </c>
      <c r="M48" s="40">
        <v>1</v>
      </c>
      <c r="N48" s="38">
        <v>5.38</v>
      </c>
      <c r="O48" s="40">
        <v>1</v>
      </c>
      <c r="P48" s="38">
        <v>2.9</v>
      </c>
      <c r="Q48" s="40">
        <v>3</v>
      </c>
      <c r="R48" s="41" t="s">
        <v>52</v>
      </c>
      <c r="S48" s="42" t="s">
        <v>53</v>
      </c>
      <c r="T48" s="38" t="s">
        <v>52</v>
      </c>
      <c r="U48" s="40" t="s">
        <v>53</v>
      </c>
      <c r="V48" s="43">
        <v>678</v>
      </c>
      <c r="W48" s="44"/>
      <c r="X48" s="45"/>
      <c r="Y48" s="46">
        <v>2568</v>
      </c>
      <c r="Z48" s="47">
        <v>2568</v>
      </c>
      <c r="AA48" s="48">
        <v>-2568</v>
      </c>
      <c r="AB48" s="49">
        <v>-2568</v>
      </c>
      <c r="AC48" s="44">
        <v>81767</v>
      </c>
      <c r="AD48" s="50">
        <v>-4.5</v>
      </c>
      <c r="AE48" s="39">
        <v>-4.5</v>
      </c>
      <c r="AF48" s="51" t="s">
        <v>59</v>
      </c>
      <c r="AH48" s="139" t="s">
        <v>23</v>
      </c>
      <c r="AI48" s="137">
        <v>8010022</v>
      </c>
      <c r="AJ48" s="138">
        <v>7010012</v>
      </c>
    </row>
    <row r="49" spans="1:36" x14ac:dyDescent="0.2">
      <c r="A49" s="4">
        <v>46</v>
      </c>
      <c r="B49" s="4" t="s">
        <v>171</v>
      </c>
      <c r="C49" s="4">
        <v>971</v>
      </c>
      <c r="D49" s="36" t="s">
        <v>172</v>
      </c>
      <c r="E49" s="37">
        <v>8.7946000000000009</v>
      </c>
      <c r="F49" s="38">
        <v>-1.5</v>
      </c>
      <c r="G49" s="39">
        <v>-1.5</v>
      </c>
      <c r="H49" s="38">
        <v>-2.14</v>
      </c>
      <c r="I49" s="40">
        <v>34</v>
      </c>
      <c r="J49" s="38">
        <v>2.89</v>
      </c>
      <c r="K49" s="40">
        <v>16</v>
      </c>
      <c r="L49" s="38">
        <v>2.27</v>
      </c>
      <c r="M49" s="40">
        <v>17</v>
      </c>
      <c r="N49" s="38">
        <v>2.29</v>
      </c>
      <c r="O49" s="40">
        <v>7</v>
      </c>
      <c r="P49" s="38">
        <v>0.9</v>
      </c>
      <c r="Q49" s="40">
        <v>16</v>
      </c>
      <c r="R49" s="41" t="s">
        <v>52</v>
      </c>
      <c r="S49" s="42" t="s">
        <v>53</v>
      </c>
      <c r="T49" s="38" t="s">
        <v>52</v>
      </c>
      <c r="U49" s="40" t="s">
        <v>53</v>
      </c>
      <c r="V49" s="43">
        <v>81</v>
      </c>
      <c r="W49" s="44"/>
      <c r="X49" s="45"/>
      <c r="Y49" s="46">
        <v>54</v>
      </c>
      <c r="Z49" s="47">
        <v>54</v>
      </c>
      <c r="AA49" s="48">
        <v>-54</v>
      </c>
      <c r="AB49" s="49">
        <v>-54</v>
      </c>
      <c r="AC49" s="44">
        <v>5214</v>
      </c>
      <c r="AD49" s="50">
        <v>-2.5099999999999998</v>
      </c>
      <c r="AE49" s="39">
        <v>-2.5099999999999998</v>
      </c>
      <c r="AF49" s="51" t="s">
        <v>79</v>
      </c>
      <c r="AH49" s="136" t="s">
        <v>21</v>
      </c>
      <c r="AI49" s="137">
        <v>8010091</v>
      </c>
      <c r="AJ49" s="138">
        <v>7010015</v>
      </c>
    </row>
    <row r="50" spans="1:36" x14ac:dyDescent="0.2">
      <c r="A50" s="4">
        <v>47</v>
      </c>
      <c r="B50" s="4" t="s">
        <v>173</v>
      </c>
      <c r="C50" s="4">
        <v>2003</v>
      </c>
      <c r="D50" s="36" t="s">
        <v>174</v>
      </c>
      <c r="E50" s="37">
        <v>8.7472999999999992</v>
      </c>
      <c r="F50" s="38">
        <v>-1.51</v>
      </c>
      <c r="G50" s="39">
        <v>-1.51</v>
      </c>
      <c r="H50" s="38">
        <v>-1</v>
      </c>
      <c r="I50" s="40">
        <v>13</v>
      </c>
      <c r="J50" s="38">
        <v>2.37</v>
      </c>
      <c r="K50" s="40">
        <v>23</v>
      </c>
      <c r="L50" s="38">
        <v>1.7</v>
      </c>
      <c r="M50" s="40">
        <v>23</v>
      </c>
      <c r="N50" s="38">
        <v>1.46</v>
      </c>
      <c r="O50" s="40">
        <v>15</v>
      </c>
      <c r="P50" s="38">
        <v>2.83</v>
      </c>
      <c r="Q50" s="40">
        <v>5</v>
      </c>
      <c r="R50" s="41" t="s">
        <v>52</v>
      </c>
      <c r="S50" s="42" t="s">
        <v>53</v>
      </c>
      <c r="T50" s="38" t="s">
        <v>52</v>
      </c>
      <c r="U50" s="40" t="s">
        <v>53</v>
      </c>
      <c r="V50" s="43">
        <v>120</v>
      </c>
      <c r="W50" s="44"/>
      <c r="X50" s="45"/>
      <c r="Y50" s="46">
        <v>14</v>
      </c>
      <c r="Z50" s="47">
        <v>14</v>
      </c>
      <c r="AA50" s="48">
        <v>-14</v>
      </c>
      <c r="AB50" s="49">
        <v>-14</v>
      </c>
      <c r="AC50" s="44">
        <v>26565</v>
      </c>
      <c r="AD50" s="50">
        <v>-1.56</v>
      </c>
      <c r="AE50" s="39">
        <v>-1.56</v>
      </c>
      <c r="AF50" s="51" t="s">
        <v>175</v>
      </c>
      <c r="AH50" s="136" t="s">
        <v>176</v>
      </c>
      <c r="AI50" s="137">
        <v>8010142</v>
      </c>
      <c r="AJ50" s="138">
        <v>7010185</v>
      </c>
    </row>
    <row r="51" spans="1:36" x14ac:dyDescent="0.2">
      <c r="A51" s="4">
        <v>48</v>
      </c>
      <c r="B51" s="4" t="s">
        <v>177</v>
      </c>
      <c r="C51" s="4">
        <v>119</v>
      </c>
      <c r="D51" s="36" t="s">
        <v>178</v>
      </c>
      <c r="E51" s="37">
        <v>17.204999999999998</v>
      </c>
      <c r="F51" s="38">
        <v>-1.52</v>
      </c>
      <c r="G51" s="39">
        <v>-1.52</v>
      </c>
      <c r="H51" s="38">
        <v>-0.57999999999999996</v>
      </c>
      <c r="I51" s="40">
        <v>7</v>
      </c>
      <c r="J51" s="38">
        <v>2.58</v>
      </c>
      <c r="K51" s="40">
        <v>18</v>
      </c>
      <c r="L51" s="38">
        <v>2.46</v>
      </c>
      <c r="M51" s="40">
        <v>14</v>
      </c>
      <c r="N51" s="38">
        <v>0.28000000000000003</v>
      </c>
      <c r="O51" s="40">
        <v>28</v>
      </c>
      <c r="P51" s="38">
        <v>0.43</v>
      </c>
      <c r="Q51" s="40">
        <v>21</v>
      </c>
      <c r="R51" s="41">
        <v>1.8</v>
      </c>
      <c r="S51" s="42">
        <v>8</v>
      </c>
      <c r="T51" s="38">
        <v>3.37</v>
      </c>
      <c r="U51" s="40">
        <v>4</v>
      </c>
      <c r="V51" s="43">
        <v>101</v>
      </c>
      <c r="W51" s="44"/>
      <c r="X51" s="45"/>
      <c r="Y51" s="46"/>
      <c r="Z51" s="47"/>
      <c r="AA51" s="48"/>
      <c r="AB51" s="49"/>
      <c r="AC51" s="44">
        <v>5108</v>
      </c>
      <c r="AD51" s="50">
        <v>-1.52</v>
      </c>
      <c r="AE51" s="39">
        <v>-1.52</v>
      </c>
      <c r="AF51" s="51" t="s">
        <v>179</v>
      </c>
      <c r="AH51" s="136" t="s">
        <v>179</v>
      </c>
      <c r="AI51" s="137">
        <v>8040179</v>
      </c>
      <c r="AJ51" s="138">
        <v>7010046</v>
      </c>
    </row>
    <row r="52" spans="1:36" x14ac:dyDescent="0.2">
      <c r="A52" s="4">
        <v>49</v>
      </c>
      <c r="B52" s="4" t="s">
        <v>180</v>
      </c>
      <c r="C52" s="4">
        <v>2623</v>
      </c>
      <c r="D52" s="36" t="s">
        <v>181</v>
      </c>
      <c r="E52" s="37">
        <v>12.3337</v>
      </c>
      <c r="F52" s="38">
        <v>-1.54</v>
      </c>
      <c r="G52" s="39">
        <v>-1.54</v>
      </c>
      <c r="H52" s="38">
        <v>-1.91</v>
      </c>
      <c r="I52" s="40">
        <v>29</v>
      </c>
      <c r="J52" s="38">
        <v>1.58</v>
      </c>
      <c r="K52" s="40">
        <v>33</v>
      </c>
      <c r="L52" s="38">
        <v>1.57</v>
      </c>
      <c r="M52" s="40">
        <v>25</v>
      </c>
      <c r="N52" s="38">
        <v>0.88</v>
      </c>
      <c r="O52" s="40">
        <v>23</v>
      </c>
      <c r="P52" s="38" t="s">
        <v>52</v>
      </c>
      <c r="Q52" s="40" t="s">
        <v>53</v>
      </c>
      <c r="R52" s="41" t="s">
        <v>52</v>
      </c>
      <c r="S52" s="42" t="s">
        <v>53</v>
      </c>
      <c r="T52" s="38" t="s">
        <v>52</v>
      </c>
      <c r="U52" s="40" t="s">
        <v>53</v>
      </c>
      <c r="V52" s="43">
        <v>1312</v>
      </c>
      <c r="W52" s="44">
        <v>1441</v>
      </c>
      <c r="X52" s="45">
        <v>1441</v>
      </c>
      <c r="Y52" s="46">
        <v>1924</v>
      </c>
      <c r="Z52" s="47">
        <v>1924</v>
      </c>
      <c r="AA52" s="48">
        <v>-483</v>
      </c>
      <c r="AB52" s="49">
        <v>-483</v>
      </c>
      <c r="AC52" s="44">
        <v>83443</v>
      </c>
      <c r="AD52" s="50">
        <v>-2.11</v>
      </c>
      <c r="AE52" s="39">
        <v>-2.11</v>
      </c>
      <c r="AF52" s="51" t="s">
        <v>88</v>
      </c>
      <c r="AH52" s="136" t="s">
        <v>17</v>
      </c>
      <c r="AI52" s="137">
        <v>8040206</v>
      </c>
      <c r="AJ52" s="138">
        <v>7010194</v>
      </c>
    </row>
    <row r="53" spans="1:36" ht="13.5" thickBot="1" x14ac:dyDescent="0.25">
      <c r="A53" s="52">
        <v>50</v>
      </c>
      <c r="B53" s="52" t="s">
        <v>182</v>
      </c>
      <c r="C53" s="52">
        <v>7598</v>
      </c>
      <c r="D53" s="53" t="s">
        <v>183</v>
      </c>
      <c r="E53" s="54">
        <v>11.2041</v>
      </c>
      <c r="F53" s="55">
        <v>-1.56</v>
      </c>
      <c r="G53" s="56">
        <v>-1.56</v>
      </c>
      <c r="H53" s="55" t="s">
        <v>52</v>
      </c>
      <c r="I53" s="57" t="s">
        <v>53</v>
      </c>
      <c r="J53" s="55" t="s">
        <v>52</v>
      </c>
      <c r="K53" s="57" t="s">
        <v>53</v>
      </c>
      <c r="L53" s="55" t="s">
        <v>52</v>
      </c>
      <c r="M53" s="57" t="s">
        <v>53</v>
      </c>
      <c r="N53" s="55" t="s">
        <v>52</v>
      </c>
      <c r="O53" s="57" t="s">
        <v>53</v>
      </c>
      <c r="P53" s="55" t="s">
        <v>52</v>
      </c>
      <c r="Q53" s="57" t="s">
        <v>53</v>
      </c>
      <c r="R53" s="58" t="s">
        <v>52</v>
      </c>
      <c r="S53" s="59" t="s">
        <v>53</v>
      </c>
      <c r="T53" s="55" t="s">
        <v>52</v>
      </c>
      <c r="U53" s="57" t="s">
        <v>53</v>
      </c>
      <c r="V53" s="60">
        <v>18</v>
      </c>
      <c r="W53" s="61">
        <v>2359</v>
      </c>
      <c r="X53" s="62">
        <v>2359</v>
      </c>
      <c r="Y53" s="63">
        <v>943</v>
      </c>
      <c r="Z53" s="64">
        <v>943</v>
      </c>
      <c r="AA53" s="65">
        <v>1416</v>
      </c>
      <c r="AB53" s="66">
        <v>1416</v>
      </c>
      <c r="AC53" s="61">
        <v>30415</v>
      </c>
      <c r="AD53" s="67">
        <v>3.3</v>
      </c>
      <c r="AE53" s="56">
        <v>3.3</v>
      </c>
      <c r="AF53" s="68" t="s">
        <v>93</v>
      </c>
      <c r="AH53" s="139" t="s">
        <v>94</v>
      </c>
      <c r="AI53" s="137">
        <v>8010021</v>
      </c>
      <c r="AJ53" s="138">
        <v>7010058</v>
      </c>
    </row>
    <row r="54" spans="1:36" x14ac:dyDescent="0.2">
      <c r="A54" s="69">
        <v>51</v>
      </c>
      <c r="B54" s="69" t="s">
        <v>184</v>
      </c>
      <c r="C54" s="69">
        <v>4251</v>
      </c>
      <c r="D54" s="70" t="s">
        <v>185</v>
      </c>
      <c r="E54" s="71">
        <v>106.3801</v>
      </c>
      <c r="F54" s="72">
        <v>-1.57</v>
      </c>
      <c r="G54" s="73">
        <v>-1.57</v>
      </c>
      <c r="H54" s="72">
        <v>-2.82</v>
      </c>
      <c r="I54" s="74">
        <v>47</v>
      </c>
      <c r="J54" s="72">
        <v>0.15</v>
      </c>
      <c r="K54" s="74">
        <v>40</v>
      </c>
      <c r="L54" s="72">
        <v>1.04</v>
      </c>
      <c r="M54" s="74">
        <v>33</v>
      </c>
      <c r="N54" s="72" t="s">
        <v>52</v>
      </c>
      <c r="O54" s="74" t="s">
        <v>53</v>
      </c>
      <c r="P54" s="72" t="s">
        <v>52</v>
      </c>
      <c r="Q54" s="74" t="s">
        <v>53</v>
      </c>
      <c r="R54" s="75" t="s">
        <v>52</v>
      </c>
      <c r="S54" s="76" t="s">
        <v>53</v>
      </c>
      <c r="T54" s="72" t="s">
        <v>52</v>
      </c>
      <c r="U54" s="74" t="s">
        <v>53</v>
      </c>
      <c r="V54" s="77">
        <v>69337</v>
      </c>
      <c r="W54" s="78">
        <v>43900</v>
      </c>
      <c r="X54" s="79">
        <v>43900</v>
      </c>
      <c r="Y54" s="80">
        <v>141833</v>
      </c>
      <c r="Z54" s="81">
        <v>141833</v>
      </c>
      <c r="AA54" s="82">
        <v>-98</v>
      </c>
      <c r="AB54" s="83">
        <v>-98</v>
      </c>
      <c r="AC54" s="78">
        <v>4508334</v>
      </c>
      <c r="AD54" s="84">
        <v>-3.8</v>
      </c>
      <c r="AE54" s="73">
        <v>-3.8</v>
      </c>
      <c r="AF54" s="85" t="s">
        <v>59</v>
      </c>
      <c r="AH54" s="136" t="s">
        <v>23</v>
      </c>
      <c r="AI54" s="137">
        <v>8010022</v>
      </c>
      <c r="AJ54" s="138">
        <v>7010012</v>
      </c>
    </row>
    <row r="55" spans="1:36" x14ac:dyDescent="0.2">
      <c r="A55" s="4">
        <v>52</v>
      </c>
      <c r="B55" s="4" t="s">
        <v>186</v>
      </c>
      <c r="C55" s="4">
        <v>6598</v>
      </c>
      <c r="D55" s="36" t="s">
        <v>187</v>
      </c>
      <c r="E55" s="37">
        <v>11.175800000000001</v>
      </c>
      <c r="F55" s="38">
        <v>-1.58</v>
      </c>
      <c r="G55" s="39">
        <v>-1.58</v>
      </c>
      <c r="H55" s="38" t="s">
        <v>52</v>
      </c>
      <c r="I55" s="40" t="s">
        <v>53</v>
      </c>
      <c r="J55" s="38" t="s">
        <v>52</v>
      </c>
      <c r="K55" s="40" t="s">
        <v>53</v>
      </c>
      <c r="L55" s="38" t="s">
        <v>52</v>
      </c>
      <c r="M55" s="40" t="s">
        <v>53</v>
      </c>
      <c r="N55" s="38" t="s">
        <v>52</v>
      </c>
      <c r="O55" s="40" t="s">
        <v>53</v>
      </c>
      <c r="P55" s="38" t="s">
        <v>52</v>
      </c>
      <c r="Q55" s="40" t="s">
        <v>53</v>
      </c>
      <c r="R55" s="41" t="s">
        <v>52</v>
      </c>
      <c r="S55" s="42" t="s">
        <v>53</v>
      </c>
      <c r="T55" s="38" t="s">
        <v>52</v>
      </c>
      <c r="U55" s="40" t="s">
        <v>53</v>
      </c>
      <c r="V55" s="43">
        <v>896</v>
      </c>
      <c r="W55" s="44">
        <v>7850</v>
      </c>
      <c r="X55" s="45">
        <v>7850</v>
      </c>
      <c r="Y55" s="46">
        <v>7881</v>
      </c>
      <c r="Z55" s="47">
        <v>7881</v>
      </c>
      <c r="AA55" s="48">
        <v>-31</v>
      </c>
      <c r="AB55" s="49">
        <v>-31</v>
      </c>
      <c r="AC55" s="44">
        <v>150705</v>
      </c>
      <c r="AD55" s="50">
        <v>-1.61</v>
      </c>
      <c r="AE55" s="39">
        <v>-1.61</v>
      </c>
      <c r="AF55" s="51" t="s">
        <v>93</v>
      </c>
      <c r="AH55" s="136" t="s">
        <v>94</v>
      </c>
      <c r="AI55" s="137">
        <v>8010021</v>
      </c>
      <c r="AJ55" s="138">
        <v>7010058</v>
      </c>
    </row>
    <row r="56" spans="1:36" x14ac:dyDescent="0.2">
      <c r="A56" s="4">
        <v>53</v>
      </c>
      <c r="B56" s="4" t="s">
        <v>188</v>
      </c>
      <c r="C56" s="4">
        <v>4808</v>
      </c>
      <c r="D56" s="36" t="s">
        <v>189</v>
      </c>
      <c r="E56" s="37">
        <v>10.139200000000001</v>
      </c>
      <c r="F56" s="38">
        <v>-1.59</v>
      </c>
      <c r="G56" s="39">
        <v>-1.59</v>
      </c>
      <c r="H56" s="38">
        <v>-2.54</v>
      </c>
      <c r="I56" s="40">
        <v>42</v>
      </c>
      <c r="J56" s="38" t="s">
        <v>52</v>
      </c>
      <c r="K56" s="40" t="s">
        <v>53</v>
      </c>
      <c r="L56" s="38" t="s">
        <v>52</v>
      </c>
      <c r="M56" s="40" t="s">
        <v>53</v>
      </c>
      <c r="N56" s="38" t="s">
        <v>52</v>
      </c>
      <c r="O56" s="40" t="s">
        <v>53</v>
      </c>
      <c r="P56" s="38" t="s">
        <v>52</v>
      </c>
      <c r="Q56" s="40" t="s">
        <v>53</v>
      </c>
      <c r="R56" s="41" t="s">
        <v>52</v>
      </c>
      <c r="S56" s="42" t="s">
        <v>53</v>
      </c>
      <c r="T56" s="38" t="s">
        <v>52</v>
      </c>
      <c r="U56" s="40" t="s">
        <v>53</v>
      </c>
      <c r="V56" s="43">
        <v>532</v>
      </c>
      <c r="W56" s="44">
        <v>792</v>
      </c>
      <c r="X56" s="45">
        <v>792</v>
      </c>
      <c r="Y56" s="46">
        <v>527</v>
      </c>
      <c r="Z56" s="47">
        <v>527</v>
      </c>
      <c r="AA56" s="48">
        <v>265</v>
      </c>
      <c r="AB56" s="49">
        <v>265</v>
      </c>
      <c r="AC56" s="44">
        <v>14287</v>
      </c>
      <c r="AD56" s="50">
        <v>0.25</v>
      </c>
      <c r="AE56" s="39">
        <v>0.25</v>
      </c>
      <c r="AF56" s="51" t="s">
        <v>163</v>
      </c>
      <c r="AH56" s="136" t="s">
        <v>164</v>
      </c>
      <c r="AI56" s="137">
        <v>8010070</v>
      </c>
      <c r="AJ56" s="138">
        <v>7010128</v>
      </c>
    </row>
    <row r="57" spans="1:36" x14ac:dyDescent="0.2">
      <c r="A57" s="4">
        <v>54</v>
      </c>
      <c r="B57" s="4" t="s">
        <v>190</v>
      </c>
      <c r="C57" s="4">
        <v>6251</v>
      </c>
      <c r="D57" s="36" t="s">
        <v>191</v>
      </c>
      <c r="E57" s="37">
        <v>105.5398</v>
      </c>
      <c r="F57" s="38">
        <v>-1.59</v>
      </c>
      <c r="G57" s="39">
        <v>-1.59</v>
      </c>
      <c r="H57" s="38">
        <v>-3.01</v>
      </c>
      <c r="I57" s="40">
        <v>50</v>
      </c>
      <c r="J57" s="38">
        <v>-0.05</v>
      </c>
      <c r="K57" s="40">
        <v>43</v>
      </c>
      <c r="L57" s="38" t="s">
        <v>52</v>
      </c>
      <c r="M57" s="40" t="s">
        <v>53</v>
      </c>
      <c r="N57" s="38" t="s">
        <v>52</v>
      </c>
      <c r="O57" s="40" t="s">
        <v>53</v>
      </c>
      <c r="P57" s="38" t="s">
        <v>52</v>
      </c>
      <c r="Q57" s="40" t="s">
        <v>53</v>
      </c>
      <c r="R57" s="41" t="s">
        <v>52</v>
      </c>
      <c r="S57" s="42" t="s">
        <v>53</v>
      </c>
      <c r="T57" s="38" t="s">
        <v>52</v>
      </c>
      <c r="U57" s="40" t="s">
        <v>53</v>
      </c>
      <c r="V57" s="43">
        <v>29279</v>
      </c>
      <c r="W57" s="44">
        <v>5232</v>
      </c>
      <c r="X57" s="45">
        <v>5232</v>
      </c>
      <c r="Y57" s="46">
        <v>9314</v>
      </c>
      <c r="Z57" s="47">
        <v>9314</v>
      </c>
      <c r="AA57" s="48">
        <v>-4082</v>
      </c>
      <c r="AB57" s="49">
        <v>-4082</v>
      </c>
      <c r="AC57" s="44">
        <v>344141</v>
      </c>
      <c r="AD57" s="50">
        <v>-2.74</v>
      </c>
      <c r="AE57" s="39">
        <v>-2.74</v>
      </c>
      <c r="AF57" s="51" t="s">
        <v>59</v>
      </c>
      <c r="AH57" s="136" t="s">
        <v>23</v>
      </c>
      <c r="AI57" s="137">
        <v>8010022</v>
      </c>
      <c r="AJ57" s="138">
        <v>7010012</v>
      </c>
    </row>
    <row r="58" spans="1:36" x14ac:dyDescent="0.2">
      <c r="A58" s="4">
        <v>55</v>
      </c>
      <c r="B58" s="4" t="s">
        <v>192</v>
      </c>
      <c r="C58" s="4">
        <v>8598</v>
      </c>
      <c r="D58" s="36" t="s">
        <v>193</v>
      </c>
      <c r="E58" s="37">
        <v>11.2028</v>
      </c>
      <c r="F58" s="38">
        <v>-1.61</v>
      </c>
      <c r="G58" s="39">
        <v>-1.61</v>
      </c>
      <c r="H58" s="38" t="s">
        <v>52</v>
      </c>
      <c r="I58" s="40" t="s">
        <v>53</v>
      </c>
      <c r="J58" s="38" t="s">
        <v>52</v>
      </c>
      <c r="K58" s="40" t="s">
        <v>53</v>
      </c>
      <c r="L58" s="38" t="s">
        <v>52</v>
      </c>
      <c r="M58" s="40" t="s">
        <v>53</v>
      </c>
      <c r="N58" s="38" t="s">
        <v>52</v>
      </c>
      <c r="O58" s="40" t="s">
        <v>53</v>
      </c>
      <c r="P58" s="38" t="s">
        <v>52</v>
      </c>
      <c r="Q58" s="40" t="s">
        <v>53</v>
      </c>
      <c r="R58" s="41" t="s">
        <v>52</v>
      </c>
      <c r="S58" s="42" t="s">
        <v>53</v>
      </c>
      <c r="T58" s="38" t="s">
        <v>52</v>
      </c>
      <c r="U58" s="40" t="s">
        <v>53</v>
      </c>
      <c r="V58" s="43">
        <v>9</v>
      </c>
      <c r="W58" s="44"/>
      <c r="X58" s="45"/>
      <c r="Y58" s="46"/>
      <c r="Z58" s="47"/>
      <c r="AA58" s="48"/>
      <c r="AB58" s="49"/>
      <c r="AC58" s="44">
        <v>127</v>
      </c>
      <c r="AD58" s="50">
        <v>-1.61</v>
      </c>
      <c r="AE58" s="39">
        <v>-1.61</v>
      </c>
      <c r="AF58" s="51" t="s">
        <v>93</v>
      </c>
      <c r="AH58" s="139" t="s">
        <v>94</v>
      </c>
      <c r="AI58" s="137">
        <v>8010021</v>
      </c>
      <c r="AJ58" s="138">
        <v>7010058</v>
      </c>
    </row>
    <row r="59" spans="1:36" x14ac:dyDescent="0.2">
      <c r="A59" s="4">
        <v>56</v>
      </c>
      <c r="B59" s="4" t="s">
        <v>194</v>
      </c>
      <c r="C59" s="4">
        <v>1514</v>
      </c>
      <c r="D59" s="36" t="s">
        <v>195</v>
      </c>
      <c r="E59" s="37">
        <v>5.3888999999999996</v>
      </c>
      <c r="F59" s="38">
        <v>-1.64</v>
      </c>
      <c r="G59" s="39">
        <v>-1.64</v>
      </c>
      <c r="H59" s="38">
        <v>-2.02</v>
      </c>
      <c r="I59" s="40">
        <v>32</v>
      </c>
      <c r="J59" s="38">
        <v>2.54</v>
      </c>
      <c r="K59" s="40">
        <v>19</v>
      </c>
      <c r="L59" s="38">
        <v>2.69</v>
      </c>
      <c r="M59" s="40">
        <v>11</v>
      </c>
      <c r="N59" s="38">
        <v>-2.88</v>
      </c>
      <c r="O59" s="40">
        <v>35</v>
      </c>
      <c r="P59" s="38">
        <v>-3.62</v>
      </c>
      <c r="Q59" s="40">
        <v>25</v>
      </c>
      <c r="R59" s="41" t="s">
        <v>52</v>
      </c>
      <c r="S59" s="42" t="s">
        <v>53</v>
      </c>
      <c r="T59" s="38" t="s">
        <v>52</v>
      </c>
      <c r="U59" s="40" t="s">
        <v>53</v>
      </c>
      <c r="V59" s="43">
        <v>117</v>
      </c>
      <c r="W59" s="44"/>
      <c r="X59" s="45"/>
      <c r="Y59" s="46"/>
      <c r="Z59" s="47"/>
      <c r="AA59" s="48"/>
      <c r="AB59" s="49"/>
      <c r="AC59" s="44">
        <v>14844</v>
      </c>
      <c r="AD59" s="50">
        <v>-1.64</v>
      </c>
      <c r="AE59" s="39">
        <v>-1.64</v>
      </c>
      <c r="AF59" s="51" t="s">
        <v>196</v>
      </c>
      <c r="AH59" s="136" t="s">
        <v>197</v>
      </c>
      <c r="AI59" s="137">
        <v>8010024</v>
      </c>
      <c r="AJ59" s="138">
        <v>7010061</v>
      </c>
    </row>
    <row r="60" spans="1:36" x14ac:dyDescent="0.2">
      <c r="A60" s="4">
        <v>57</v>
      </c>
      <c r="B60" s="4" t="s">
        <v>198</v>
      </c>
      <c r="C60" s="4">
        <v>3598</v>
      </c>
      <c r="D60" s="36" t="s">
        <v>199</v>
      </c>
      <c r="E60" s="37">
        <v>11.0906</v>
      </c>
      <c r="F60" s="38">
        <v>-1.64</v>
      </c>
      <c r="G60" s="39">
        <v>-1.64</v>
      </c>
      <c r="H60" s="38">
        <v>-0.27</v>
      </c>
      <c r="I60" s="40">
        <v>5</v>
      </c>
      <c r="J60" s="38">
        <v>2.96</v>
      </c>
      <c r="K60" s="40">
        <v>13</v>
      </c>
      <c r="L60" s="38">
        <v>2.75</v>
      </c>
      <c r="M60" s="40">
        <v>10</v>
      </c>
      <c r="N60" s="38" t="s">
        <v>52</v>
      </c>
      <c r="O60" s="40" t="s">
        <v>53</v>
      </c>
      <c r="P60" s="38" t="s">
        <v>52</v>
      </c>
      <c r="Q60" s="40" t="s">
        <v>53</v>
      </c>
      <c r="R60" s="41" t="s">
        <v>52</v>
      </c>
      <c r="S60" s="42" t="s">
        <v>53</v>
      </c>
      <c r="T60" s="38" t="s">
        <v>52</v>
      </c>
      <c r="U60" s="40" t="s">
        <v>53</v>
      </c>
      <c r="V60" s="43">
        <v>15615</v>
      </c>
      <c r="W60" s="44">
        <v>3687</v>
      </c>
      <c r="X60" s="45">
        <v>3687</v>
      </c>
      <c r="Y60" s="46">
        <v>13570</v>
      </c>
      <c r="Z60" s="47">
        <v>13570</v>
      </c>
      <c r="AA60" s="48">
        <v>-9883</v>
      </c>
      <c r="AB60" s="49">
        <v>-9883</v>
      </c>
      <c r="AC60" s="44">
        <v>358987</v>
      </c>
      <c r="AD60" s="50">
        <v>-4.3</v>
      </c>
      <c r="AE60" s="39">
        <v>-4.3</v>
      </c>
      <c r="AF60" s="51" t="s">
        <v>93</v>
      </c>
      <c r="AH60" s="136" t="s">
        <v>94</v>
      </c>
      <c r="AI60" s="137">
        <v>8010021</v>
      </c>
      <c r="AJ60" s="138">
        <v>7010058</v>
      </c>
    </row>
    <row r="61" spans="1:36" x14ac:dyDescent="0.2">
      <c r="A61" s="4">
        <v>58</v>
      </c>
      <c r="B61" s="4" t="s">
        <v>200</v>
      </c>
      <c r="C61" s="4">
        <v>3223</v>
      </c>
      <c r="D61" s="36" t="s">
        <v>201</v>
      </c>
      <c r="E61" s="37">
        <v>9.9920000000000009</v>
      </c>
      <c r="F61" s="38">
        <v>-1.66</v>
      </c>
      <c r="G61" s="39">
        <v>-1.66</v>
      </c>
      <c r="H61" s="38">
        <v>-5.0999999999999996</v>
      </c>
      <c r="I61" s="40">
        <v>71</v>
      </c>
      <c r="J61" s="38">
        <v>-2.5</v>
      </c>
      <c r="K61" s="40">
        <v>52</v>
      </c>
      <c r="L61" s="38">
        <v>-1.1100000000000001</v>
      </c>
      <c r="M61" s="40">
        <v>46</v>
      </c>
      <c r="N61" s="38">
        <v>-0.18</v>
      </c>
      <c r="O61" s="40">
        <v>32</v>
      </c>
      <c r="P61" s="38" t="s">
        <v>52</v>
      </c>
      <c r="Q61" s="40" t="s">
        <v>53</v>
      </c>
      <c r="R61" s="41" t="s">
        <v>52</v>
      </c>
      <c r="S61" s="42" t="s">
        <v>53</v>
      </c>
      <c r="T61" s="38" t="s">
        <v>52</v>
      </c>
      <c r="U61" s="40" t="s">
        <v>53</v>
      </c>
      <c r="V61" s="43">
        <v>59993</v>
      </c>
      <c r="W61" s="44">
        <v>30245</v>
      </c>
      <c r="X61" s="45">
        <v>30245</v>
      </c>
      <c r="Y61" s="46">
        <v>54008</v>
      </c>
      <c r="Z61" s="47">
        <v>54008</v>
      </c>
      <c r="AA61" s="48">
        <v>-23763</v>
      </c>
      <c r="AB61" s="49">
        <v>-23763</v>
      </c>
      <c r="AC61" s="44">
        <v>1329861</v>
      </c>
      <c r="AD61" s="50">
        <v>-3.39</v>
      </c>
      <c r="AE61" s="39">
        <v>-3.39</v>
      </c>
      <c r="AF61" s="51" t="s">
        <v>202</v>
      </c>
      <c r="AH61" s="136" t="s">
        <v>25</v>
      </c>
      <c r="AI61" s="137">
        <v>8010012</v>
      </c>
      <c r="AJ61" s="138">
        <v>7010014</v>
      </c>
    </row>
    <row r="62" spans="1:36" x14ac:dyDescent="0.2">
      <c r="A62" s="4">
        <v>59</v>
      </c>
      <c r="B62" s="4" t="s">
        <v>203</v>
      </c>
      <c r="C62" s="4">
        <v>788</v>
      </c>
      <c r="D62" s="36" t="s">
        <v>204</v>
      </c>
      <c r="E62" s="37">
        <v>852.60649999999998</v>
      </c>
      <c r="F62" s="38">
        <v>-1.66</v>
      </c>
      <c r="G62" s="39">
        <v>-1.66</v>
      </c>
      <c r="H62" s="38">
        <v>-2.5099999999999998</v>
      </c>
      <c r="I62" s="40">
        <v>41</v>
      </c>
      <c r="J62" s="38">
        <v>3.03</v>
      </c>
      <c r="K62" s="40">
        <v>12</v>
      </c>
      <c r="L62" s="38">
        <v>3.04</v>
      </c>
      <c r="M62" s="40">
        <v>8</v>
      </c>
      <c r="N62" s="38">
        <v>1.98</v>
      </c>
      <c r="O62" s="40">
        <v>11</v>
      </c>
      <c r="P62" s="38">
        <v>1.47</v>
      </c>
      <c r="Q62" s="40">
        <v>11</v>
      </c>
      <c r="R62" s="41" t="s">
        <v>52</v>
      </c>
      <c r="S62" s="42" t="s">
        <v>53</v>
      </c>
      <c r="T62" s="38" t="s">
        <v>52</v>
      </c>
      <c r="U62" s="40" t="s">
        <v>53</v>
      </c>
      <c r="V62" s="43">
        <v>3296</v>
      </c>
      <c r="W62" s="44">
        <v>2715</v>
      </c>
      <c r="X62" s="45">
        <v>2715</v>
      </c>
      <c r="Y62" s="46">
        <v>2749</v>
      </c>
      <c r="Z62" s="47">
        <v>2749</v>
      </c>
      <c r="AA62" s="48">
        <v>-34</v>
      </c>
      <c r="AB62" s="49">
        <v>-34</v>
      </c>
      <c r="AC62" s="44">
        <v>91107</v>
      </c>
      <c r="AD62" s="50">
        <v>-1.71</v>
      </c>
      <c r="AE62" s="39">
        <v>-1.71</v>
      </c>
      <c r="AF62" s="51" t="s">
        <v>113</v>
      </c>
      <c r="AH62" s="136" t="s">
        <v>20</v>
      </c>
      <c r="AI62" s="137">
        <v>8020072</v>
      </c>
      <c r="AJ62" s="138">
        <v>7010140</v>
      </c>
    </row>
    <row r="63" spans="1:36" ht="13.5" thickBot="1" x14ac:dyDescent="0.25">
      <c r="A63" s="4">
        <v>60</v>
      </c>
      <c r="B63" s="52" t="s">
        <v>205</v>
      </c>
      <c r="C63" s="52">
        <v>3906</v>
      </c>
      <c r="D63" s="86" t="s">
        <v>206</v>
      </c>
      <c r="E63" s="87">
        <v>10.402100000000001</v>
      </c>
      <c r="F63" s="88">
        <v>-1.7</v>
      </c>
      <c r="G63" s="89">
        <v>-1.7</v>
      </c>
      <c r="H63" s="88">
        <v>-4.84</v>
      </c>
      <c r="I63" s="90">
        <v>69</v>
      </c>
      <c r="J63" s="88">
        <v>-2</v>
      </c>
      <c r="K63" s="90">
        <v>49</v>
      </c>
      <c r="L63" s="88">
        <v>0.7</v>
      </c>
      <c r="M63" s="90">
        <v>37</v>
      </c>
      <c r="N63" s="88" t="s">
        <v>52</v>
      </c>
      <c r="O63" s="90" t="s">
        <v>53</v>
      </c>
      <c r="P63" s="88" t="s">
        <v>52</v>
      </c>
      <c r="Q63" s="90" t="s">
        <v>53</v>
      </c>
      <c r="R63" s="91" t="s">
        <v>52</v>
      </c>
      <c r="S63" s="92" t="s">
        <v>53</v>
      </c>
      <c r="T63" s="88" t="s">
        <v>52</v>
      </c>
      <c r="U63" s="90" t="s">
        <v>53</v>
      </c>
      <c r="V63" s="93">
        <v>19378</v>
      </c>
      <c r="W63" s="94">
        <v>30383</v>
      </c>
      <c r="X63" s="95">
        <v>30383</v>
      </c>
      <c r="Y63" s="96">
        <v>84377</v>
      </c>
      <c r="Z63" s="97">
        <v>84377</v>
      </c>
      <c r="AA63" s="98">
        <v>-53994</v>
      </c>
      <c r="AB63" s="99">
        <v>-53994</v>
      </c>
      <c r="AC63" s="94">
        <v>1557381</v>
      </c>
      <c r="AD63" s="100">
        <v>-5</v>
      </c>
      <c r="AE63" s="89">
        <v>-5</v>
      </c>
      <c r="AF63" s="101" t="s">
        <v>202</v>
      </c>
      <c r="AH63" s="139" t="s">
        <v>25</v>
      </c>
      <c r="AI63" s="137">
        <v>8010012</v>
      </c>
      <c r="AJ63" s="138">
        <v>7010014</v>
      </c>
    </row>
    <row r="64" spans="1:36" x14ac:dyDescent="0.2">
      <c r="A64" s="4">
        <v>61</v>
      </c>
      <c r="B64" s="69" t="s">
        <v>207</v>
      </c>
      <c r="C64" s="69">
        <v>2061</v>
      </c>
      <c r="D64" s="102" t="s">
        <v>208</v>
      </c>
      <c r="E64" s="103">
        <v>12.886699999999999</v>
      </c>
      <c r="F64" s="104">
        <v>-1.74</v>
      </c>
      <c r="G64" s="105">
        <v>-1.74</v>
      </c>
      <c r="H64" s="104">
        <v>-1.3</v>
      </c>
      <c r="I64" s="106">
        <v>17</v>
      </c>
      <c r="J64" s="104">
        <v>3.5</v>
      </c>
      <c r="K64" s="106">
        <v>8</v>
      </c>
      <c r="L64" s="104">
        <v>3.78</v>
      </c>
      <c r="M64" s="106">
        <v>4</v>
      </c>
      <c r="N64" s="104">
        <v>2.09</v>
      </c>
      <c r="O64" s="106">
        <v>8</v>
      </c>
      <c r="P64" s="104">
        <v>1.78</v>
      </c>
      <c r="Q64" s="106">
        <v>9</v>
      </c>
      <c r="R64" s="107" t="s">
        <v>52</v>
      </c>
      <c r="S64" s="108" t="s">
        <v>53</v>
      </c>
      <c r="T64" s="104" t="s">
        <v>52</v>
      </c>
      <c r="U64" s="106" t="s">
        <v>53</v>
      </c>
      <c r="V64" s="109">
        <v>112</v>
      </c>
      <c r="W64" s="110"/>
      <c r="X64" s="111"/>
      <c r="Y64" s="112">
        <v>8</v>
      </c>
      <c r="Z64" s="113">
        <v>8</v>
      </c>
      <c r="AA64" s="114">
        <v>-8</v>
      </c>
      <c r="AB64" s="115">
        <v>-8</v>
      </c>
      <c r="AC64" s="110">
        <v>7802</v>
      </c>
      <c r="AD64" s="116">
        <v>-1.85</v>
      </c>
      <c r="AE64" s="105">
        <v>-1.85</v>
      </c>
      <c r="AF64" s="117" t="s">
        <v>196</v>
      </c>
      <c r="AH64" s="136" t="s">
        <v>197</v>
      </c>
      <c r="AI64" s="137">
        <v>8010024</v>
      </c>
      <c r="AJ64" s="138">
        <v>7010061</v>
      </c>
    </row>
    <row r="65" spans="1:36" x14ac:dyDescent="0.2">
      <c r="A65" s="4">
        <v>62</v>
      </c>
      <c r="B65" s="4" t="s">
        <v>209</v>
      </c>
      <c r="C65" s="4">
        <v>162</v>
      </c>
      <c r="D65" s="36" t="s">
        <v>210</v>
      </c>
      <c r="E65" s="37">
        <v>16.779800000000002</v>
      </c>
      <c r="F65" s="38">
        <v>-1.81</v>
      </c>
      <c r="G65" s="39">
        <v>-1.81</v>
      </c>
      <c r="H65" s="38">
        <v>-4.6500000000000004</v>
      </c>
      <c r="I65" s="40">
        <v>68</v>
      </c>
      <c r="J65" s="38">
        <v>0.33</v>
      </c>
      <c r="K65" s="40">
        <v>39</v>
      </c>
      <c r="L65" s="38">
        <v>-0.44</v>
      </c>
      <c r="M65" s="40">
        <v>43</v>
      </c>
      <c r="N65" s="38">
        <v>-0.12</v>
      </c>
      <c r="O65" s="40">
        <v>31</v>
      </c>
      <c r="P65" s="38">
        <v>0.75</v>
      </c>
      <c r="Q65" s="40">
        <v>19</v>
      </c>
      <c r="R65" s="41">
        <v>1.99</v>
      </c>
      <c r="S65" s="42">
        <v>6</v>
      </c>
      <c r="T65" s="38">
        <v>3.55</v>
      </c>
      <c r="U65" s="40">
        <v>3</v>
      </c>
      <c r="V65" s="43">
        <v>2242</v>
      </c>
      <c r="W65" s="44">
        <v>349</v>
      </c>
      <c r="X65" s="45">
        <v>349</v>
      </c>
      <c r="Y65" s="46">
        <v>534</v>
      </c>
      <c r="Z65" s="47">
        <v>534</v>
      </c>
      <c r="AA65" s="48">
        <v>-185</v>
      </c>
      <c r="AB65" s="49">
        <v>-185</v>
      </c>
      <c r="AC65" s="44">
        <v>25046</v>
      </c>
      <c r="AD65" s="50">
        <v>-2.5299999999999998</v>
      </c>
      <c r="AE65" s="39">
        <v>-2.5299999999999998</v>
      </c>
      <c r="AF65" s="51" t="s">
        <v>202</v>
      </c>
      <c r="AH65" s="136" t="s">
        <v>24</v>
      </c>
      <c r="AI65" s="137">
        <v>8010012</v>
      </c>
      <c r="AJ65" s="138">
        <v>7010020</v>
      </c>
    </row>
    <row r="66" spans="1:36" x14ac:dyDescent="0.2">
      <c r="A66" s="4">
        <v>63</v>
      </c>
      <c r="B66" s="4" t="s">
        <v>211</v>
      </c>
      <c r="C66" s="4">
        <v>720</v>
      </c>
      <c r="D66" s="36" t="s">
        <v>212</v>
      </c>
      <c r="E66" s="37">
        <v>11.5504</v>
      </c>
      <c r="F66" s="38">
        <v>-1.83</v>
      </c>
      <c r="G66" s="39">
        <v>-1.83</v>
      </c>
      <c r="H66" s="38">
        <v>-3.74</v>
      </c>
      <c r="I66" s="40">
        <v>60</v>
      </c>
      <c r="J66" s="38">
        <v>0.81</v>
      </c>
      <c r="K66" s="40">
        <v>37</v>
      </c>
      <c r="L66" s="38">
        <v>-0.13</v>
      </c>
      <c r="M66" s="40">
        <v>40</v>
      </c>
      <c r="N66" s="38">
        <v>0.83</v>
      </c>
      <c r="O66" s="40">
        <v>24</v>
      </c>
      <c r="P66" s="38">
        <v>1.8</v>
      </c>
      <c r="Q66" s="40">
        <v>8</v>
      </c>
      <c r="R66" s="41" t="s">
        <v>52</v>
      </c>
      <c r="S66" s="42" t="s">
        <v>53</v>
      </c>
      <c r="T66" s="38" t="s">
        <v>52</v>
      </c>
      <c r="U66" s="40" t="s">
        <v>53</v>
      </c>
      <c r="V66" s="43">
        <v>256</v>
      </c>
      <c r="W66" s="44">
        <v>102</v>
      </c>
      <c r="X66" s="45">
        <v>102</v>
      </c>
      <c r="Y66" s="46">
        <v>520</v>
      </c>
      <c r="Z66" s="47">
        <v>520</v>
      </c>
      <c r="AA66" s="48">
        <v>-418</v>
      </c>
      <c r="AB66" s="49">
        <v>-418</v>
      </c>
      <c r="AC66" s="44">
        <v>31744</v>
      </c>
      <c r="AD66" s="50">
        <v>-3.1</v>
      </c>
      <c r="AE66" s="39">
        <v>-3.1</v>
      </c>
      <c r="AF66" s="51" t="s">
        <v>202</v>
      </c>
      <c r="AH66" s="136" t="s">
        <v>24</v>
      </c>
      <c r="AI66" s="137">
        <v>8010012</v>
      </c>
      <c r="AJ66" s="138">
        <v>7010020</v>
      </c>
    </row>
    <row r="67" spans="1:36" x14ac:dyDescent="0.2">
      <c r="A67" s="4">
        <v>64</v>
      </c>
      <c r="B67" s="4" t="s">
        <v>213</v>
      </c>
      <c r="C67" s="4">
        <v>7319</v>
      </c>
      <c r="D67" s="36" t="s">
        <v>214</v>
      </c>
      <c r="E67" s="37">
        <v>16.137799999999999</v>
      </c>
      <c r="F67" s="38">
        <v>-1.83</v>
      </c>
      <c r="G67" s="39">
        <v>-1.83</v>
      </c>
      <c r="H67" s="38">
        <v>-1.74</v>
      </c>
      <c r="I67" s="40">
        <v>25</v>
      </c>
      <c r="J67" s="38">
        <v>3.1</v>
      </c>
      <c r="K67" s="40">
        <v>11</v>
      </c>
      <c r="L67" s="38" t="s">
        <v>52</v>
      </c>
      <c r="M67" s="40" t="s">
        <v>53</v>
      </c>
      <c r="N67" s="38" t="s">
        <v>52</v>
      </c>
      <c r="O67" s="40" t="s">
        <v>53</v>
      </c>
      <c r="P67" s="38" t="s">
        <v>52</v>
      </c>
      <c r="Q67" s="40" t="s">
        <v>53</v>
      </c>
      <c r="R67" s="41" t="s">
        <v>52</v>
      </c>
      <c r="S67" s="42" t="s">
        <v>53</v>
      </c>
      <c r="T67" s="38" t="s">
        <v>52</v>
      </c>
      <c r="U67" s="40" t="s">
        <v>53</v>
      </c>
      <c r="V67" s="43">
        <v>1414</v>
      </c>
      <c r="W67" s="44">
        <v>8261</v>
      </c>
      <c r="X67" s="45">
        <v>8261</v>
      </c>
      <c r="Y67" s="46">
        <v>18180</v>
      </c>
      <c r="Z67" s="47">
        <v>18180</v>
      </c>
      <c r="AA67" s="48">
        <v>-9919</v>
      </c>
      <c r="AB67" s="49">
        <v>-9919</v>
      </c>
      <c r="AC67" s="44">
        <v>603729</v>
      </c>
      <c r="AD67" s="50">
        <v>-3.42</v>
      </c>
      <c r="AE67" s="39">
        <v>-3.42</v>
      </c>
      <c r="AF67" s="51" t="s">
        <v>79</v>
      </c>
      <c r="AH67" s="136" t="s">
        <v>21</v>
      </c>
      <c r="AI67" s="137">
        <v>8010091</v>
      </c>
      <c r="AJ67" s="138">
        <v>7010015</v>
      </c>
    </row>
    <row r="68" spans="1:36" x14ac:dyDescent="0.2">
      <c r="A68" s="4">
        <v>65</v>
      </c>
      <c r="B68" s="4" t="s">
        <v>215</v>
      </c>
      <c r="C68" s="4">
        <v>4241</v>
      </c>
      <c r="D68" s="36" t="s">
        <v>216</v>
      </c>
      <c r="E68" s="37">
        <v>6.5198999999999998</v>
      </c>
      <c r="F68" s="38">
        <v>-1.84</v>
      </c>
      <c r="G68" s="39">
        <v>-1.84</v>
      </c>
      <c r="H68" s="38">
        <v>-1.75</v>
      </c>
      <c r="I68" s="40">
        <v>26</v>
      </c>
      <c r="J68" s="38">
        <v>2.12</v>
      </c>
      <c r="K68" s="40">
        <v>29</v>
      </c>
      <c r="L68" s="38">
        <v>1.7</v>
      </c>
      <c r="M68" s="40">
        <v>24</v>
      </c>
      <c r="N68" s="38" t="s">
        <v>52</v>
      </c>
      <c r="O68" s="40" t="s">
        <v>53</v>
      </c>
      <c r="P68" s="38" t="s">
        <v>52</v>
      </c>
      <c r="Q68" s="40" t="s">
        <v>53</v>
      </c>
      <c r="R68" s="41" t="s">
        <v>52</v>
      </c>
      <c r="S68" s="42" t="s">
        <v>53</v>
      </c>
      <c r="T68" s="38" t="s">
        <v>52</v>
      </c>
      <c r="U68" s="40" t="s">
        <v>53</v>
      </c>
      <c r="V68" s="43">
        <v>152</v>
      </c>
      <c r="W68" s="44"/>
      <c r="X68" s="45"/>
      <c r="Y68" s="46"/>
      <c r="Z68" s="47"/>
      <c r="AA68" s="48"/>
      <c r="AB68" s="49"/>
      <c r="AC68" s="44">
        <v>135404</v>
      </c>
      <c r="AD68" s="50">
        <v>-1.86</v>
      </c>
      <c r="AE68" s="39">
        <v>-1.86</v>
      </c>
      <c r="AF68" s="51" t="s">
        <v>175</v>
      </c>
      <c r="AH68" s="139" t="s">
        <v>176</v>
      </c>
      <c r="AI68" s="137">
        <v>8010142</v>
      </c>
      <c r="AJ68" s="138">
        <v>7010185</v>
      </c>
    </row>
    <row r="69" spans="1:36" x14ac:dyDescent="0.2">
      <c r="A69" s="4">
        <v>66</v>
      </c>
      <c r="B69" s="4" t="s">
        <v>217</v>
      </c>
      <c r="C69" s="4">
        <v>2505</v>
      </c>
      <c r="D69" s="36" t="s">
        <v>218</v>
      </c>
      <c r="E69" s="37">
        <v>15.9871</v>
      </c>
      <c r="F69" s="38">
        <v>-1.84</v>
      </c>
      <c r="G69" s="39">
        <v>-1.84</v>
      </c>
      <c r="H69" s="38">
        <v>-1.93</v>
      </c>
      <c r="I69" s="40">
        <v>30</v>
      </c>
      <c r="J69" s="38">
        <v>2.9</v>
      </c>
      <c r="K69" s="40">
        <v>15</v>
      </c>
      <c r="L69" s="38">
        <v>2.62</v>
      </c>
      <c r="M69" s="40">
        <v>12</v>
      </c>
      <c r="N69" s="38">
        <v>2</v>
      </c>
      <c r="O69" s="40">
        <v>9</v>
      </c>
      <c r="P69" s="38" t="s">
        <v>52</v>
      </c>
      <c r="Q69" s="40" t="s">
        <v>53</v>
      </c>
      <c r="R69" s="41" t="s">
        <v>52</v>
      </c>
      <c r="S69" s="42" t="s">
        <v>53</v>
      </c>
      <c r="T69" s="38" t="s">
        <v>52</v>
      </c>
      <c r="U69" s="40" t="s">
        <v>53</v>
      </c>
      <c r="V69" s="43">
        <v>56791</v>
      </c>
      <c r="W69" s="44">
        <v>54834</v>
      </c>
      <c r="X69" s="45">
        <v>54834</v>
      </c>
      <c r="Y69" s="46">
        <v>169538</v>
      </c>
      <c r="Z69" s="47">
        <v>169538</v>
      </c>
      <c r="AA69" s="48">
        <v>-114704</v>
      </c>
      <c r="AB69" s="49">
        <v>-114704</v>
      </c>
      <c r="AC69" s="44">
        <v>4913506</v>
      </c>
      <c r="AD69" s="50">
        <v>-4.09</v>
      </c>
      <c r="AE69" s="39">
        <v>-4.09</v>
      </c>
      <c r="AF69" s="51" t="s">
        <v>79</v>
      </c>
      <c r="AH69" s="136" t="s">
        <v>21</v>
      </c>
      <c r="AI69" s="137">
        <v>8010091</v>
      </c>
      <c r="AJ69" s="138">
        <v>7010015</v>
      </c>
    </row>
    <row r="70" spans="1:36" x14ac:dyDescent="0.2">
      <c r="A70" s="4">
        <v>67</v>
      </c>
      <c r="B70" s="4" t="s">
        <v>219</v>
      </c>
      <c r="C70" s="4">
        <v>6319</v>
      </c>
      <c r="D70" s="36" t="s">
        <v>220</v>
      </c>
      <c r="E70" s="37">
        <v>15.5816</v>
      </c>
      <c r="F70" s="38">
        <v>-1.89</v>
      </c>
      <c r="G70" s="39">
        <v>-1.89</v>
      </c>
      <c r="H70" s="38">
        <v>-2.4700000000000002</v>
      </c>
      <c r="I70" s="40">
        <v>40</v>
      </c>
      <c r="J70" s="38">
        <v>2.34</v>
      </c>
      <c r="K70" s="40">
        <v>26</v>
      </c>
      <c r="L70" s="38" t="s">
        <v>52</v>
      </c>
      <c r="M70" s="40" t="s">
        <v>53</v>
      </c>
      <c r="N70" s="38" t="s">
        <v>52</v>
      </c>
      <c r="O70" s="40" t="s">
        <v>53</v>
      </c>
      <c r="P70" s="38" t="s">
        <v>52</v>
      </c>
      <c r="Q70" s="40" t="s">
        <v>53</v>
      </c>
      <c r="R70" s="41" t="s">
        <v>52</v>
      </c>
      <c r="S70" s="42" t="s">
        <v>53</v>
      </c>
      <c r="T70" s="38" t="s">
        <v>52</v>
      </c>
      <c r="U70" s="40" t="s">
        <v>53</v>
      </c>
      <c r="V70" s="43">
        <v>218084</v>
      </c>
      <c r="W70" s="44">
        <v>69861</v>
      </c>
      <c r="X70" s="45">
        <v>69861</v>
      </c>
      <c r="Y70" s="46">
        <v>124701</v>
      </c>
      <c r="Z70" s="47">
        <v>124701</v>
      </c>
      <c r="AA70" s="48">
        <v>-54840</v>
      </c>
      <c r="AB70" s="49">
        <v>-54840</v>
      </c>
      <c r="AC70" s="44">
        <v>4235972</v>
      </c>
      <c r="AD70" s="50">
        <v>-3.15</v>
      </c>
      <c r="AE70" s="39">
        <v>-3.15</v>
      </c>
      <c r="AF70" s="51" t="s">
        <v>79</v>
      </c>
      <c r="AH70" s="136" t="s">
        <v>21</v>
      </c>
      <c r="AI70" s="137">
        <v>8010091</v>
      </c>
      <c r="AJ70" s="138">
        <v>7010015</v>
      </c>
    </row>
    <row r="71" spans="1:36" x14ac:dyDescent="0.2">
      <c r="A71" s="4">
        <v>68</v>
      </c>
      <c r="B71" s="4" t="s">
        <v>221</v>
      </c>
      <c r="C71" s="4">
        <v>4888</v>
      </c>
      <c r="D71" s="36" t="s">
        <v>222</v>
      </c>
      <c r="E71" s="37">
        <v>9.6272000000000002</v>
      </c>
      <c r="F71" s="38">
        <v>-1.92</v>
      </c>
      <c r="G71" s="39">
        <v>-1.92</v>
      </c>
      <c r="H71" s="38" t="s">
        <v>52</v>
      </c>
      <c r="I71" s="40" t="s">
        <v>53</v>
      </c>
      <c r="J71" s="38" t="s">
        <v>52</v>
      </c>
      <c r="K71" s="40" t="s">
        <v>53</v>
      </c>
      <c r="L71" s="38" t="s">
        <v>52</v>
      </c>
      <c r="M71" s="40" t="s">
        <v>53</v>
      </c>
      <c r="N71" s="38" t="s">
        <v>52</v>
      </c>
      <c r="O71" s="40" t="s">
        <v>53</v>
      </c>
      <c r="P71" s="38" t="s">
        <v>52</v>
      </c>
      <c r="Q71" s="40" t="s">
        <v>53</v>
      </c>
      <c r="R71" s="41" t="s">
        <v>52</v>
      </c>
      <c r="S71" s="42" t="s">
        <v>53</v>
      </c>
      <c r="T71" s="38" t="s">
        <v>52</v>
      </c>
      <c r="U71" s="40" t="s">
        <v>53</v>
      </c>
      <c r="V71" s="43">
        <v>37</v>
      </c>
      <c r="W71" s="44">
        <v>3</v>
      </c>
      <c r="X71" s="45">
        <v>3</v>
      </c>
      <c r="Y71" s="46">
        <v>33</v>
      </c>
      <c r="Z71" s="47">
        <v>33</v>
      </c>
      <c r="AA71" s="48">
        <v>-30</v>
      </c>
      <c r="AB71" s="49">
        <v>-30</v>
      </c>
      <c r="AC71" s="44">
        <v>1178</v>
      </c>
      <c r="AD71" s="50">
        <v>-4.37</v>
      </c>
      <c r="AE71" s="39">
        <v>-4.37</v>
      </c>
      <c r="AF71" s="51" t="s">
        <v>54</v>
      </c>
      <c r="AH71" s="136" t="s">
        <v>12</v>
      </c>
      <c r="AI71" s="137">
        <v>8030140</v>
      </c>
      <c r="AJ71" s="138">
        <v>7010043</v>
      </c>
    </row>
    <row r="72" spans="1:36" x14ac:dyDescent="0.2">
      <c r="A72" s="4">
        <v>69</v>
      </c>
      <c r="B72" s="4" t="s">
        <v>223</v>
      </c>
      <c r="C72" s="4">
        <v>3516</v>
      </c>
      <c r="D72" s="36" t="s">
        <v>224</v>
      </c>
      <c r="E72" s="37">
        <v>31.720500000000001</v>
      </c>
      <c r="F72" s="38">
        <v>-1.98</v>
      </c>
      <c r="G72" s="39">
        <v>-1.98</v>
      </c>
      <c r="H72" s="38">
        <v>-3.79</v>
      </c>
      <c r="I72" s="40">
        <v>61</v>
      </c>
      <c r="J72" s="38">
        <v>-0.09</v>
      </c>
      <c r="K72" s="40">
        <v>45</v>
      </c>
      <c r="L72" s="38">
        <v>-0.98</v>
      </c>
      <c r="M72" s="40">
        <v>45</v>
      </c>
      <c r="N72" s="38" t="s">
        <v>52</v>
      </c>
      <c r="O72" s="40" t="s">
        <v>53</v>
      </c>
      <c r="P72" s="38" t="s">
        <v>52</v>
      </c>
      <c r="Q72" s="40" t="s">
        <v>53</v>
      </c>
      <c r="R72" s="41" t="s">
        <v>52</v>
      </c>
      <c r="S72" s="42" t="s">
        <v>53</v>
      </c>
      <c r="T72" s="38" t="s">
        <v>52</v>
      </c>
      <c r="U72" s="40" t="s">
        <v>53</v>
      </c>
      <c r="V72" s="43">
        <v>8507</v>
      </c>
      <c r="W72" s="44">
        <v>3860</v>
      </c>
      <c r="X72" s="45">
        <v>3860</v>
      </c>
      <c r="Y72" s="46">
        <v>8370</v>
      </c>
      <c r="Z72" s="47">
        <v>8370</v>
      </c>
      <c r="AA72" s="48">
        <v>-4510</v>
      </c>
      <c r="AB72" s="49">
        <v>-4510</v>
      </c>
      <c r="AC72" s="44">
        <v>211073</v>
      </c>
      <c r="AD72" s="50">
        <v>-4.04</v>
      </c>
      <c r="AE72" s="39">
        <v>-4.04</v>
      </c>
      <c r="AF72" s="51" t="s">
        <v>202</v>
      </c>
      <c r="AH72" s="136" t="s">
        <v>24</v>
      </c>
      <c r="AI72" s="137">
        <v>8010012</v>
      </c>
      <c r="AJ72" s="138">
        <v>7010020</v>
      </c>
    </row>
    <row r="73" spans="1:36" ht="13.5" thickBot="1" x14ac:dyDescent="0.25">
      <c r="A73" s="52">
        <v>70</v>
      </c>
      <c r="B73" s="52" t="s">
        <v>225</v>
      </c>
      <c r="C73" s="52">
        <v>4682</v>
      </c>
      <c r="D73" s="53" t="s">
        <v>226</v>
      </c>
      <c r="E73" s="54">
        <v>102.105</v>
      </c>
      <c r="F73" s="55">
        <v>-2.02</v>
      </c>
      <c r="G73" s="56">
        <v>-2.02</v>
      </c>
      <c r="H73" s="55">
        <v>-4.29</v>
      </c>
      <c r="I73" s="57">
        <v>65</v>
      </c>
      <c r="J73" s="55" t="s">
        <v>52</v>
      </c>
      <c r="K73" s="57" t="s">
        <v>53</v>
      </c>
      <c r="L73" s="55" t="s">
        <v>52</v>
      </c>
      <c r="M73" s="57" t="s">
        <v>53</v>
      </c>
      <c r="N73" s="55" t="s">
        <v>52</v>
      </c>
      <c r="O73" s="57" t="s">
        <v>53</v>
      </c>
      <c r="P73" s="55" t="s">
        <v>52</v>
      </c>
      <c r="Q73" s="57" t="s">
        <v>53</v>
      </c>
      <c r="R73" s="58" t="s">
        <v>52</v>
      </c>
      <c r="S73" s="59" t="s">
        <v>53</v>
      </c>
      <c r="T73" s="55" t="s">
        <v>52</v>
      </c>
      <c r="U73" s="57" t="s">
        <v>53</v>
      </c>
      <c r="V73" s="60">
        <v>420</v>
      </c>
      <c r="W73" s="61">
        <v>905</v>
      </c>
      <c r="X73" s="62">
        <v>905</v>
      </c>
      <c r="Y73" s="63">
        <v>3282</v>
      </c>
      <c r="Z73" s="64">
        <v>3282</v>
      </c>
      <c r="AA73" s="65">
        <v>-2377</v>
      </c>
      <c r="AB73" s="66">
        <v>-2377</v>
      </c>
      <c r="AC73" s="61">
        <v>99872</v>
      </c>
      <c r="AD73" s="67">
        <v>-4.3</v>
      </c>
      <c r="AE73" s="56">
        <v>-4.3</v>
      </c>
      <c r="AF73" s="68" t="s">
        <v>227</v>
      </c>
      <c r="AH73" s="139" t="s">
        <v>18</v>
      </c>
      <c r="AI73" s="137">
        <v>8050272</v>
      </c>
      <c r="AJ73" s="138">
        <v>7010021</v>
      </c>
    </row>
    <row r="74" spans="1:36" x14ac:dyDescent="0.2">
      <c r="A74" s="69">
        <v>71</v>
      </c>
      <c r="B74" s="69" t="s">
        <v>228</v>
      </c>
      <c r="C74" s="69">
        <v>3714</v>
      </c>
      <c r="D74" s="70" t="s">
        <v>229</v>
      </c>
      <c r="E74" s="71">
        <v>68.451300000000003</v>
      </c>
      <c r="F74" s="72">
        <v>-2.1</v>
      </c>
      <c r="G74" s="73">
        <v>-2.1</v>
      </c>
      <c r="H74" s="72">
        <v>-2.61</v>
      </c>
      <c r="I74" s="74">
        <v>44</v>
      </c>
      <c r="J74" s="72">
        <v>2.44</v>
      </c>
      <c r="K74" s="74">
        <v>22</v>
      </c>
      <c r="L74" s="72">
        <v>2.4700000000000002</v>
      </c>
      <c r="M74" s="74">
        <v>13</v>
      </c>
      <c r="N74" s="72" t="s">
        <v>52</v>
      </c>
      <c r="O74" s="74" t="s">
        <v>53</v>
      </c>
      <c r="P74" s="72" t="s">
        <v>52</v>
      </c>
      <c r="Q74" s="74" t="s">
        <v>53</v>
      </c>
      <c r="R74" s="75" t="s">
        <v>52</v>
      </c>
      <c r="S74" s="76" t="s">
        <v>53</v>
      </c>
      <c r="T74" s="72" t="s">
        <v>52</v>
      </c>
      <c r="U74" s="74" t="s">
        <v>53</v>
      </c>
      <c r="V74" s="77">
        <v>1289</v>
      </c>
      <c r="W74" s="78">
        <v>1106</v>
      </c>
      <c r="X74" s="79">
        <v>1106</v>
      </c>
      <c r="Y74" s="80">
        <v>3351</v>
      </c>
      <c r="Z74" s="81">
        <v>3351</v>
      </c>
      <c r="AA74" s="82">
        <v>-2245</v>
      </c>
      <c r="AB74" s="83">
        <v>-2245</v>
      </c>
      <c r="AC74" s="78">
        <v>96310</v>
      </c>
      <c r="AD74" s="84">
        <v>-4.34</v>
      </c>
      <c r="AE74" s="73">
        <v>-4.34</v>
      </c>
      <c r="AF74" s="85" t="s">
        <v>124</v>
      </c>
      <c r="AH74" s="136" t="s">
        <v>14</v>
      </c>
      <c r="AI74" s="137">
        <v>8010003</v>
      </c>
      <c r="AJ74" s="138">
        <v>7010055</v>
      </c>
    </row>
    <row r="75" spans="1:36" x14ac:dyDescent="0.2">
      <c r="A75" s="4">
        <v>72</v>
      </c>
      <c r="B75" s="4" t="s">
        <v>230</v>
      </c>
      <c r="C75" s="4">
        <v>9355</v>
      </c>
      <c r="D75" s="36" t="s">
        <v>231</v>
      </c>
      <c r="E75" s="37">
        <v>10.0052</v>
      </c>
      <c r="F75" s="38">
        <v>-2.16</v>
      </c>
      <c r="G75" s="39">
        <v>-2.16</v>
      </c>
      <c r="H75" s="38">
        <v>-4.5999999999999996</v>
      </c>
      <c r="I75" s="40">
        <v>67</v>
      </c>
      <c r="J75" s="38">
        <v>1.6</v>
      </c>
      <c r="K75" s="40">
        <v>32</v>
      </c>
      <c r="L75" s="38" t="s">
        <v>52</v>
      </c>
      <c r="M75" s="40" t="s">
        <v>53</v>
      </c>
      <c r="N75" s="38" t="s">
        <v>52</v>
      </c>
      <c r="O75" s="40" t="s">
        <v>53</v>
      </c>
      <c r="P75" s="38" t="s">
        <v>52</v>
      </c>
      <c r="Q75" s="40" t="s">
        <v>53</v>
      </c>
      <c r="R75" s="41" t="s">
        <v>52</v>
      </c>
      <c r="S75" s="42" t="s">
        <v>53</v>
      </c>
      <c r="T75" s="38" t="s">
        <v>52</v>
      </c>
      <c r="U75" s="40" t="s">
        <v>53</v>
      </c>
      <c r="V75" s="43">
        <v>104</v>
      </c>
      <c r="W75" s="44">
        <v>59</v>
      </c>
      <c r="X75" s="45">
        <v>59</v>
      </c>
      <c r="Y75" s="46">
        <v>18</v>
      </c>
      <c r="Z75" s="47">
        <v>18</v>
      </c>
      <c r="AA75" s="48">
        <v>41</v>
      </c>
      <c r="AB75" s="49">
        <v>41</v>
      </c>
      <c r="AC75" s="44">
        <v>1506</v>
      </c>
      <c r="AD75" s="50">
        <v>9.0500000000000007</v>
      </c>
      <c r="AE75" s="39">
        <v>9.0500000000000007</v>
      </c>
      <c r="AF75" s="51" t="s">
        <v>232</v>
      </c>
      <c r="AH75" s="136" t="s">
        <v>16</v>
      </c>
      <c r="AI75" s="137">
        <v>8040298</v>
      </c>
      <c r="AJ75" s="138">
        <v>7010210</v>
      </c>
    </row>
    <row r="76" spans="1:36" x14ac:dyDescent="0.2">
      <c r="A76" s="4">
        <v>73</v>
      </c>
      <c r="B76" s="4" t="s">
        <v>233</v>
      </c>
      <c r="C76" s="4">
        <v>1655</v>
      </c>
      <c r="D76" s="36" t="s">
        <v>234</v>
      </c>
      <c r="E76" s="37">
        <v>8.3125</v>
      </c>
      <c r="F76" s="38">
        <v>-2.23</v>
      </c>
      <c r="G76" s="39">
        <v>-2.23</v>
      </c>
      <c r="H76" s="38">
        <v>0.84</v>
      </c>
      <c r="I76" s="40">
        <v>2</v>
      </c>
      <c r="J76" s="38">
        <v>2.36</v>
      </c>
      <c r="K76" s="40">
        <v>24</v>
      </c>
      <c r="L76" s="38">
        <v>1.37</v>
      </c>
      <c r="M76" s="40">
        <v>26</v>
      </c>
      <c r="N76" s="38">
        <v>1.19</v>
      </c>
      <c r="O76" s="40">
        <v>19</v>
      </c>
      <c r="P76" s="38">
        <v>2.1</v>
      </c>
      <c r="Q76" s="40">
        <v>7</v>
      </c>
      <c r="R76" s="41" t="s">
        <v>52</v>
      </c>
      <c r="S76" s="42" t="s">
        <v>53</v>
      </c>
      <c r="T76" s="38" t="s">
        <v>52</v>
      </c>
      <c r="U76" s="40" t="s">
        <v>53</v>
      </c>
      <c r="V76" s="43">
        <v>185</v>
      </c>
      <c r="W76" s="44">
        <v>521</v>
      </c>
      <c r="X76" s="45">
        <v>521</v>
      </c>
      <c r="Y76" s="46">
        <v>93</v>
      </c>
      <c r="Z76" s="47">
        <v>93</v>
      </c>
      <c r="AA76" s="48">
        <v>428</v>
      </c>
      <c r="AB76" s="49">
        <v>428</v>
      </c>
      <c r="AC76" s="44">
        <v>60538</v>
      </c>
      <c r="AD76" s="50">
        <v>-1.53</v>
      </c>
      <c r="AE76" s="39">
        <v>-1.53</v>
      </c>
      <c r="AF76" s="51" t="s">
        <v>196</v>
      </c>
      <c r="AH76" s="136" t="s">
        <v>197</v>
      </c>
      <c r="AI76" s="137">
        <v>8010024</v>
      </c>
      <c r="AJ76" s="138">
        <v>7010061</v>
      </c>
    </row>
    <row r="77" spans="1:36" x14ac:dyDescent="0.2">
      <c r="A77" s="4">
        <v>74</v>
      </c>
      <c r="B77" s="4" t="s">
        <v>235</v>
      </c>
      <c r="C77" s="4">
        <v>555</v>
      </c>
      <c r="D77" s="36" t="s">
        <v>236</v>
      </c>
      <c r="E77" s="37">
        <v>10.813000000000001</v>
      </c>
      <c r="F77" s="38">
        <v>-2.25</v>
      </c>
      <c r="G77" s="39">
        <v>-2.25</v>
      </c>
      <c r="H77" s="38">
        <v>-2.92</v>
      </c>
      <c r="I77" s="40">
        <v>49</v>
      </c>
      <c r="J77" s="38">
        <v>1.99</v>
      </c>
      <c r="K77" s="40">
        <v>31</v>
      </c>
      <c r="L77" s="38">
        <v>1.29</v>
      </c>
      <c r="M77" s="40">
        <v>30</v>
      </c>
      <c r="N77" s="38">
        <v>1.21</v>
      </c>
      <c r="O77" s="40">
        <v>17</v>
      </c>
      <c r="P77" s="38">
        <v>1.36</v>
      </c>
      <c r="Q77" s="40">
        <v>14</v>
      </c>
      <c r="R77" s="41">
        <v>2.42</v>
      </c>
      <c r="S77" s="42">
        <v>4</v>
      </c>
      <c r="T77" s="38" t="s">
        <v>52</v>
      </c>
      <c r="U77" s="40" t="s">
        <v>53</v>
      </c>
      <c r="V77" s="43">
        <v>889</v>
      </c>
      <c r="W77" s="44">
        <v>4292</v>
      </c>
      <c r="X77" s="45">
        <v>4292</v>
      </c>
      <c r="Y77" s="46">
        <v>2847</v>
      </c>
      <c r="Z77" s="47">
        <v>2847</v>
      </c>
      <c r="AA77" s="48">
        <v>1445</v>
      </c>
      <c r="AB77" s="49">
        <v>1445</v>
      </c>
      <c r="AC77" s="44">
        <v>69766</v>
      </c>
      <c r="AD77" s="50">
        <v>-0.18</v>
      </c>
      <c r="AE77" s="39">
        <v>-0.18</v>
      </c>
      <c r="AF77" s="51" t="s">
        <v>196</v>
      </c>
      <c r="AH77" s="136" t="s">
        <v>197</v>
      </c>
      <c r="AI77" s="137">
        <v>8010024</v>
      </c>
      <c r="AJ77" s="138">
        <v>7010061</v>
      </c>
    </row>
    <row r="78" spans="1:36" x14ac:dyDescent="0.2">
      <c r="A78" s="4">
        <v>75</v>
      </c>
      <c r="B78" s="4" t="s">
        <v>237</v>
      </c>
      <c r="C78" s="4">
        <v>3941</v>
      </c>
      <c r="D78" s="36" t="s">
        <v>238</v>
      </c>
      <c r="E78" s="37">
        <v>11.660399999999999</v>
      </c>
      <c r="F78" s="38">
        <v>-2.2999999999999998</v>
      </c>
      <c r="G78" s="39">
        <v>-2.2999999999999998</v>
      </c>
      <c r="H78" s="38">
        <v>-2.65</v>
      </c>
      <c r="I78" s="40">
        <v>45</v>
      </c>
      <c r="J78" s="38">
        <v>2.2400000000000002</v>
      </c>
      <c r="K78" s="40">
        <v>28</v>
      </c>
      <c r="L78" s="38">
        <v>2.35</v>
      </c>
      <c r="M78" s="40">
        <v>16</v>
      </c>
      <c r="N78" s="38" t="s">
        <v>52</v>
      </c>
      <c r="O78" s="40" t="s">
        <v>53</v>
      </c>
      <c r="P78" s="38" t="s">
        <v>52</v>
      </c>
      <c r="Q78" s="40" t="s">
        <v>53</v>
      </c>
      <c r="R78" s="41" t="s">
        <v>52</v>
      </c>
      <c r="S78" s="42" t="s">
        <v>53</v>
      </c>
      <c r="T78" s="38" t="s">
        <v>52</v>
      </c>
      <c r="U78" s="40" t="s">
        <v>53</v>
      </c>
      <c r="V78" s="43">
        <v>651</v>
      </c>
      <c r="W78" s="44">
        <v>328</v>
      </c>
      <c r="X78" s="45">
        <v>328</v>
      </c>
      <c r="Y78" s="46">
        <v>1188</v>
      </c>
      <c r="Z78" s="47">
        <v>1188</v>
      </c>
      <c r="AA78" s="48">
        <v>-860</v>
      </c>
      <c r="AB78" s="49">
        <v>-860</v>
      </c>
      <c r="AC78" s="44">
        <v>65216</v>
      </c>
      <c r="AD78" s="50">
        <v>-3.65</v>
      </c>
      <c r="AE78" s="39">
        <v>-3.65</v>
      </c>
      <c r="AF78" s="51" t="s">
        <v>232</v>
      </c>
      <c r="AH78" s="139" t="s">
        <v>16</v>
      </c>
      <c r="AI78" s="137">
        <v>8040298</v>
      </c>
      <c r="AJ78" s="138">
        <v>7010210</v>
      </c>
    </row>
    <row r="79" spans="1:36" x14ac:dyDescent="0.2">
      <c r="A79" s="4">
        <v>76</v>
      </c>
      <c r="B79" s="4" t="s">
        <v>239</v>
      </c>
      <c r="C79" s="4">
        <v>7622</v>
      </c>
      <c r="D79" s="36" t="s">
        <v>240</v>
      </c>
      <c r="E79" s="37">
        <v>10.1562</v>
      </c>
      <c r="F79" s="38">
        <v>-2.31</v>
      </c>
      <c r="G79" s="39">
        <v>-2.31</v>
      </c>
      <c r="H79" s="38">
        <v>-3.04</v>
      </c>
      <c r="I79" s="40">
        <v>51</v>
      </c>
      <c r="J79" s="38" t="s">
        <v>52</v>
      </c>
      <c r="K79" s="40" t="s">
        <v>53</v>
      </c>
      <c r="L79" s="38" t="s">
        <v>52</v>
      </c>
      <c r="M79" s="40" t="s">
        <v>53</v>
      </c>
      <c r="N79" s="38" t="s">
        <v>52</v>
      </c>
      <c r="O79" s="40" t="s">
        <v>53</v>
      </c>
      <c r="P79" s="38" t="s">
        <v>52</v>
      </c>
      <c r="Q79" s="40" t="s">
        <v>53</v>
      </c>
      <c r="R79" s="41" t="s">
        <v>52</v>
      </c>
      <c r="S79" s="42" t="s">
        <v>53</v>
      </c>
      <c r="T79" s="38" t="s">
        <v>52</v>
      </c>
      <c r="U79" s="40" t="s">
        <v>53</v>
      </c>
      <c r="V79" s="43">
        <v>108</v>
      </c>
      <c r="W79" s="44"/>
      <c r="X79" s="45"/>
      <c r="Y79" s="46">
        <v>139</v>
      </c>
      <c r="Z79" s="47">
        <v>139</v>
      </c>
      <c r="AA79" s="48">
        <v>-139</v>
      </c>
      <c r="AB79" s="49">
        <v>-139</v>
      </c>
      <c r="AC79" s="44">
        <v>30683</v>
      </c>
      <c r="AD79" s="50">
        <v>-2.75</v>
      </c>
      <c r="AE79" s="39">
        <v>-2.75</v>
      </c>
      <c r="AF79" s="51" t="s">
        <v>105</v>
      </c>
      <c r="AH79" s="136" t="s">
        <v>106</v>
      </c>
      <c r="AI79" s="137">
        <v>8010237</v>
      </c>
      <c r="AJ79" s="138">
        <v>7010237</v>
      </c>
    </row>
    <row r="80" spans="1:36" x14ac:dyDescent="0.2">
      <c r="A80" s="4">
        <v>77</v>
      </c>
      <c r="B80" s="4" t="s">
        <v>241</v>
      </c>
      <c r="C80" s="4">
        <v>6407</v>
      </c>
      <c r="D80" s="36" t="s">
        <v>242</v>
      </c>
      <c r="E80" s="37">
        <v>122.9537</v>
      </c>
      <c r="F80" s="38">
        <v>-2.37</v>
      </c>
      <c r="G80" s="39">
        <v>-2.37</v>
      </c>
      <c r="H80" s="38">
        <v>-2.1800000000000002</v>
      </c>
      <c r="I80" s="40">
        <v>36</v>
      </c>
      <c r="J80" s="38" t="s">
        <v>52</v>
      </c>
      <c r="K80" s="40" t="s">
        <v>53</v>
      </c>
      <c r="L80" s="38" t="s">
        <v>52</v>
      </c>
      <c r="M80" s="40" t="s">
        <v>53</v>
      </c>
      <c r="N80" s="38" t="s">
        <v>52</v>
      </c>
      <c r="O80" s="40" t="s">
        <v>53</v>
      </c>
      <c r="P80" s="38" t="s">
        <v>52</v>
      </c>
      <c r="Q80" s="40" t="s">
        <v>53</v>
      </c>
      <c r="R80" s="41" t="s">
        <v>52</v>
      </c>
      <c r="S80" s="42" t="s">
        <v>53</v>
      </c>
      <c r="T80" s="38" t="s">
        <v>52</v>
      </c>
      <c r="U80" s="40" t="s">
        <v>53</v>
      </c>
      <c r="V80" s="43">
        <v>2645</v>
      </c>
      <c r="W80" s="44">
        <v>14445</v>
      </c>
      <c r="X80" s="45">
        <v>14445</v>
      </c>
      <c r="Y80" s="46">
        <v>16899</v>
      </c>
      <c r="Z80" s="47">
        <v>16899</v>
      </c>
      <c r="AA80" s="48">
        <v>-2454</v>
      </c>
      <c r="AB80" s="49">
        <v>-2454</v>
      </c>
      <c r="AC80" s="44">
        <v>333384</v>
      </c>
      <c r="AD80" s="50">
        <v>21.11</v>
      </c>
      <c r="AE80" s="39">
        <v>21.11</v>
      </c>
      <c r="AF80" s="51" t="s">
        <v>118</v>
      </c>
      <c r="AH80" s="136" t="s">
        <v>145</v>
      </c>
      <c r="AI80" s="137">
        <v>8010020</v>
      </c>
      <c r="AJ80" s="138">
        <v>7010004</v>
      </c>
    </row>
    <row r="81" spans="1:36" x14ac:dyDescent="0.2">
      <c r="A81" s="4">
        <v>78</v>
      </c>
      <c r="B81" s="4" t="s">
        <v>243</v>
      </c>
      <c r="C81" s="4">
        <v>1664</v>
      </c>
      <c r="D81" s="36" t="s">
        <v>244</v>
      </c>
      <c r="E81" s="37">
        <v>61.440899999999999</v>
      </c>
      <c r="F81" s="38">
        <v>-2.4300000000000002</v>
      </c>
      <c r="G81" s="39">
        <v>-2.4300000000000002</v>
      </c>
      <c r="H81" s="38">
        <v>-4.41</v>
      </c>
      <c r="I81" s="40">
        <v>66</v>
      </c>
      <c r="J81" s="38">
        <v>2.11</v>
      </c>
      <c r="K81" s="40">
        <v>30</v>
      </c>
      <c r="L81" s="38" t="s">
        <v>52</v>
      </c>
      <c r="M81" s="40" t="s">
        <v>53</v>
      </c>
      <c r="N81" s="38">
        <v>-0.02</v>
      </c>
      <c r="O81" s="40">
        <v>30</v>
      </c>
      <c r="P81" s="38">
        <v>-0.02</v>
      </c>
      <c r="Q81" s="40">
        <v>22</v>
      </c>
      <c r="R81" s="41" t="s">
        <v>52</v>
      </c>
      <c r="S81" s="42" t="s">
        <v>53</v>
      </c>
      <c r="T81" s="38" t="s">
        <v>52</v>
      </c>
      <c r="U81" s="40" t="s">
        <v>53</v>
      </c>
      <c r="V81" s="43">
        <v>102</v>
      </c>
      <c r="W81" s="44"/>
      <c r="X81" s="45"/>
      <c r="Y81" s="46"/>
      <c r="Z81" s="47"/>
      <c r="AA81" s="48"/>
      <c r="AB81" s="49"/>
      <c r="AC81" s="44">
        <v>3406</v>
      </c>
      <c r="AD81" s="50">
        <v>-2.4300000000000002</v>
      </c>
      <c r="AE81" s="39">
        <v>-2.4300000000000002</v>
      </c>
      <c r="AF81" s="51" t="s">
        <v>245</v>
      </c>
      <c r="AH81" s="136" t="s">
        <v>246</v>
      </c>
      <c r="AI81" s="137">
        <v>8050312</v>
      </c>
      <c r="AJ81" s="138">
        <v>7010225</v>
      </c>
    </row>
    <row r="82" spans="1:36" x14ac:dyDescent="0.2">
      <c r="A82" s="4">
        <v>79</v>
      </c>
      <c r="B82" s="4" t="s">
        <v>247</v>
      </c>
      <c r="C82" s="4">
        <v>2407</v>
      </c>
      <c r="D82" s="36" t="s">
        <v>248</v>
      </c>
      <c r="E82" s="37">
        <v>121.92100000000001</v>
      </c>
      <c r="F82" s="38">
        <v>-2.4500000000000002</v>
      </c>
      <c r="G82" s="39">
        <v>-2.4500000000000002</v>
      </c>
      <c r="H82" s="38">
        <v>-3.06</v>
      </c>
      <c r="I82" s="40">
        <v>52</v>
      </c>
      <c r="J82" s="38">
        <v>2.86</v>
      </c>
      <c r="K82" s="40">
        <v>17</v>
      </c>
      <c r="L82" s="38">
        <v>2.39</v>
      </c>
      <c r="M82" s="40">
        <v>15</v>
      </c>
      <c r="N82" s="38">
        <v>0.88</v>
      </c>
      <c r="O82" s="40">
        <v>22</v>
      </c>
      <c r="P82" s="38" t="s">
        <v>52</v>
      </c>
      <c r="Q82" s="40" t="s">
        <v>53</v>
      </c>
      <c r="R82" s="41" t="s">
        <v>52</v>
      </c>
      <c r="S82" s="42" t="s">
        <v>53</v>
      </c>
      <c r="T82" s="38" t="s">
        <v>52</v>
      </c>
      <c r="U82" s="40" t="s">
        <v>53</v>
      </c>
      <c r="V82" s="43">
        <v>20622</v>
      </c>
      <c r="W82" s="44">
        <v>12934</v>
      </c>
      <c r="X82" s="45">
        <v>12934</v>
      </c>
      <c r="Y82" s="46">
        <v>25107</v>
      </c>
      <c r="Z82" s="47">
        <v>25107</v>
      </c>
      <c r="AA82" s="48">
        <v>-12173</v>
      </c>
      <c r="AB82" s="49">
        <v>-12173</v>
      </c>
      <c r="AC82" s="44">
        <v>714274</v>
      </c>
      <c r="AD82" s="50">
        <v>-3.96</v>
      </c>
      <c r="AE82" s="39">
        <v>-3.96</v>
      </c>
      <c r="AF82" s="51" t="s">
        <v>118</v>
      </c>
      <c r="AH82" s="136" t="s">
        <v>145</v>
      </c>
      <c r="AI82" s="137">
        <v>8010020</v>
      </c>
      <c r="AJ82" s="138">
        <v>7010004</v>
      </c>
    </row>
    <row r="83" spans="1:36" ht="13.5" thickBot="1" x14ac:dyDescent="0.25">
      <c r="A83" s="4">
        <v>80</v>
      </c>
      <c r="B83" s="52" t="s">
        <v>249</v>
      </c>
      <c r="C83" s="52">
        <v>1972</v>
      </c>
      <c r="D83" s="86" t="s">
        <v>250</v>
      </c>
      <c r="E83" s="87">
        <v>7.1021999999999998</v>
      </c>
      <c r="F83" s="88">
        <v>-2.46</v>
      </c>
      <c r="G83" s="89">
        <v>-2.46</v>
      </c>
      <c r="H83" s="88">
        <v>-3.25</v>
      </c>
      <c r="I83" s="90">
        <v>55</v>
      </c>
      <c r="J83" s="88">
        <v>5.56</v>
      </c>
      <c r="K83" s="90">
        <v>3</v>
      </c>
      <c r="L83" s="88">
        <v>3.81</v>
      </c>
      <c r="M83" s="90">
        <v>3</v>
      </c>
      <c r="N83" s="88">
        <v>2.81</v>
      </c>
      <c r="O83" s="90">
        <v>5</v>
      </c>
      <c r="P83" s="88">
        <v>0.76</v>
      </c>
      <c r="Q83" s="90">
        <v>18</v>
      </c>
      <c r="R83" s="91" t="s">
        <v>52</v>
      </c>
      <c r="S83" s="92" t="s">
        <v>53</v>
      </c>
      <c r="T83" s="88" t="s">
        <v>52</v>
      </c>
      <c r="U83" s="90" t="s">
        <v>53</v>
      </c>
      <c r="V83" s="93">
        <v>1148</v>
      </c>
      <c r="W83" s="94">
        <v>860</v>
      </c>
      <c r="X83" s="95">
        <v>860</v>
      </c>
      <c r="Y83" s="96">
        <v>899</v>
      </c>
      <c r="Z83" s="97">
        <v>899</v>
      </c>
      <c r="AA83" s="98">
        <v>-39</v>
      </c>
      <c r="AB83" s="99">
        <v>-39</v>
      </c>
      <c r="AC83" s="94">
        <v>22773</v>
      </c>
      <c r="AD83" s="100">
        <v>-2.66</v>
      </c>
      <c r="AE83" s="89">
        <v>-2.66</v>
      </c>
      <c r="AF83" s="101" t="s">
        <v>157</v>
      </c>
      <c r="AH83" s="139" t="s">
        <v>158</v>
      </c>
      <c r="AI83" s="137">
        <v>8020089</v>
      </c>
      <c r="AJ83" s="138">
        <v>7010084</v>
      </c>
    </row>
    <row r="84" spans="1:36" x14ac:dyDescent="0.2">
      <c r="A84" s="4">
        <v>81</v>
      </c>
      <c r="B84" s="69" t="s">
        <v>251</v>
      </c>
      <c r="C84" s="69">
        <v>4866</v>
      </c>
      <c r="D84" s="102" t="s">
        <v>252</v>
      </c>
      <c r="E84" s="103">
        <v>94.481800000000007</v>
      </c>
      <c r="F84" s="104">
        <v>-2.4700000000000002</v>
      </c>
      <c r="G84" s="105">
        <v>-2.4700000000000002</v>
      </c>
      <c r="H84" s="104" t="s">
        <v>52</v>
      </c>
      <c r="I84" s="106" t="s">
        <v>53</v>
      </c>
      <c r="J84" s="104" t="s">
        <v>52</v>
      </c>
      <c r="K84" s="106" t="s">
        <v>53</v>
      </c>
      <c r="L84" s="104" t="s">
        <v>52</v>
      </c>
      <c r="M84" s="106" t="s">
        <v>53</v>
      </c>
      <c r="N84" s="104" t="s">
        <v>52</v>
      </c>
      <c r="O84" s="106" t="s">
        <v>53</v>
      </c>
      <c r="P84" s="104" t="s">
        <v>52</v>
      </c>
      <c r="Q84" s="106" t="s">
        <v>53</v>
      </c>
      <c r="R84" s="107" t="s">
        <v>52</v>
      </c>
      <c r="S84" s="108" t="s">
        <v>53</v>
      </c>
      <c r="T84" s="104" t="s">
        <v>52</v>
      </c>
      <c r="U84" s="106" t="s">
        <v>53</v>
      </c>
      <c r="V84" s="109">
        <v>410</v>
      </c>
      <c r="W84" s="110">
        <v>882</v>
      </c>
      <c r="X84" s="111">
        <v>882</v>
      </c>
      <c r="Y84" s="112">
        <v>203</v>
      </c>
      <c r="Z84" s="113">
        <v>203</v>
      </c>
      <c r="AA84" s="114">
        <v>679</v>
      </c>
      <c r="AB84" s="115">
        <v>679</v>
      </c>
      <c r="AC84" s="110">
        <v>15104</v>
      </c>
      <c r="AD84" s="116">
        <v>2.0699999999999998</v>
      </c>
      <c r="AE84" s="105">
        <v>2.0699999999999998</v>
      </c>
      <c r="AF84" s="117" t="s">
        <v>253</v>
      </c>
      <c r="AH84" s="136" t="s">
        <v>254</v>
      </c>
      <c r="AI84" s="137">
        <v>8010141</v>
      </c>
      <c r="AJ84" s="138">
        <v>7010035</v>
      </c>
    </row>
    <row r="85" spans="1:36" x14ac:dyDescent="0.2">
      <c r="A85" s="4">
        <v>82</v>
      </c>
      <c r="B85" s="4" t="s">
        <v>255</v>
      </c>
      <c r="C85" s="4">
        <v>6608</v>
      </c>
      <c r="D85" s="36" t="s">
        <v>256</v>
      </c>
      <c r="E85" s="37">
        <v>10.198499999999999</v>
      </c>
      <c r="F85" s="38">
        <v>-2.5</v>
      </c>
      <c r="G85" s="39">
        <v>-2.5</v>
      </c>
      <c r="H85" s="38">
        <v>-2.36</v>
      </c>
      <c r="I85" s="40">
        <v>39</v>
      </c>
      <c r="J85" s="38" t="s">
        <v>52</v>
      </c>
      <c r="K85" s="40" t="s">
        <v>53</v>
      </c>
      <c r="L85" s="38" t="s">
        <v>52</v>
      </c>
      <c r="M85" s="40" t="s">
        <v>53</v>
      </c>
      <c r="N85" s="38" t="s">
        <v>52</v>
      </c>
      <c r="O85" s="40" t="s">
        <v>53</v>
      </c>
      <c r="P85" s="38" t="s">
        <v>52</v>
      </c>
      <c r="Q85" s="40" t="s">
        <v>53</v>
      </c>
      <c r="R85" s="41" t="s">
        <v>52</v>
      </c>
      <c r="S85" s="42" t="s">
        <v>53</v>
      </c>
      <c r="T85" s="38" t="s">
        <v>52</v>
      </c>
      <c r="U85" s="40" t="s">
        <v>53</v>
      </c>
      <c r="V85" s="43">
        <v>727</v>
      </c>
      <c r="W85" s="44">
        <v>1053</v>
      </c>
      <c r="X85" s="45">
        <v>1053</v>
      </c>
      <c r="Y85" s="46">
        <v>1932</v>
      </c>
      <c r="Z85" s="47">
        <v>1932</v>
      </c>
      <c r="AA85" s="48">
        <v>-879</v>
      </c>
      <c r="AB85" s="49">
        <v>-879</v>
      </c>
      <c r="AC85" s="44">
        <v>57941</v>
      </c>
      <c r="AD85" s="50">
        <v>-3.96</v>
      </c>
      <c r="AE85" s="39">
        <v>-3.96</v>
      </c>
      <c r="AF85" s="51" t="s">
        <v>105</v>
      </c>
      <c r="AH85" s="136" t="s">
        <v>106</v>
      </c>
      <c r="AI85" s="137">
        <v>8010237</v>
      </c>
      <c r="AJ85" s="138">
        <v>7010237</v>
      </c>
    </row>
    <row r="86" spans="1:36" x14ac:dyDescent="0.2">
      <c r="A86" s="4">
        <v>83</v>
      </c>
      <c r="B86" s="4" t="s">
        <v>257</v>
      </c>
      <c r="C86" s="4">
        <v>6912</v>
      </c>
      <c r="D86" s="36" t="s">
        <v>258</v>
      </c>
      <c r="E86" s="37">
        <v>9.4257000000000009</v>
      </c>
      <c r="F86" s="38">
        <v>-2.83</v>
      </c>
      <c r="G86" s="39">
        <v>-2.83</v>
      </c>
      <c r="H86" s="38" t="s">
        <v>52</v>
      </c>
      <c r="I86" s="40" t="s">
        <v>53</v>
      </c>
      <c r="J86" s="38" t="s">
        <v>52</v>
      </c>
      <c r="K86" s="40" t="s">
        <v>53</v>
      </c>
      <c r="L86" s="38" t="s">
        <v>52</v>
      </c>
      <c r="M86" s="40" t="s">
        <v>53</v>
      </c>
      <c r="N86" s="38" t="s">
        <v>52</v>
      </c>
      <c r="O86" s="40" t="s">
        <v>53</v>
      </c>
      <c r="P86" s="38" t="s">
        <v>52</v>
      </c>
      <c r="Q86" s="40" t="s">
        <v>53</v>
      </c>
      <c r="R86" s="41" t="s">
        <v>52</v>
      </c>
      <c r="S86" s="42" t="s">
        <v>53</v>
      </c>
      <c r="T86" s="38" t="s">
        <v>52</v>
      </c>
      <c r="U86" s="40" t="s">
        <v>53</v>
      </c>
      <c r="V86" s="43">
        <v>58</v>
      </c>
      <c r="W86" s="44">
        <v>58</v>
      </c>
      <c r="X86" s="45">
        <v>58</v>
      </c>
      <c r="Y86" s="46">
        <v>1</v>
      </c>
      <c r="Z86" s="47">
        <v>1</v>
      </c>
      <c r="AA86" s="48">
        <v>57</v>
      </c>
      <c r="AB86" s="49">
        <v>57</v>
      </c>
      <c r="AC86" s="44">
        <v>2026</v>
      </c>
      <c r="AD86" s="50">
        <v>-0.11</v>
      </c>
      <c r="AE86" s="39">
        <v>-0.11</v>
      </c>
      <c r="AF86" s="51" t="s">
        <v>105</v>
      </c>
      <c r="AH86" s="136" t="s">
        <v>106</v>
      </c>
      <c r="AI86" s="137">
        <v>8010237</v>
      </c>
      <c r="AJ86" s="138">
        <v>7010237</v>
      </c>
    </row>
    <row r="87" spans="1:36" x14ac:dyDescent="0.2">
      <c r="A87" s="4">
        <v>84</v>
      </c>
      <c r="B87" s="4" t="s">
        <v>259</v>
      </c>
      <c r="C87" s="4">
        <v>4822</v>
      </c>
      <c r="D87" s="36" t="s">
        <v>260</v>
      </c>
      <c r="E87" s="37">
        <v>9.1547999999999998</v>
      </c>
      <c r="F87" s="38">
        <v>-3.02</v>
      </c>
      <c r="G87" s="39">
        <v>-3.02</v>
      </c>
      <c r="H87" s="38">
        <v>-7.95</v>
      </c>
      <c r="I87" s="40">
        <v>73</v>
      </c>
      <c r="J87" s="38" t="s">
        <v>52</v>
      </c>
      <c r="K87" s="40" t="s">
        <v>53</v>
      </c>
      <c r="L87" s="38" t="s">
        <v>52</v>
      </c>
      <c r="M87" s="40" t="s">
        <v>53</v>
      </c>
      <c r="N87" s="38" t="s">
        <v>52</v>
      </c>
      <c r="O87" s="40" t="s">
        <v>53</v>
      </c>
      <c r="P87" s="38" t="s">
        <v>52</v>
      </c>
      <c r="Q87" s="40" t="s">
        <v>53</v>
      </c>
      <c r="R87" s="41" t="s">
        <v>52</v>
      </c>
      <c r="S87" s="42" t="s">
        <v>53</v>
      </c>
      <c r="T87" s="38" t="s">
        <v>52</v>
      </c>
      <c r="U87" s="40" t="s">
        <v>53</v>
      </c>
      <c r="V87" s="43">
        <v>395</v>
      </c>
      <c r="W87" s="44">
        <v>595</v>
      </c>
      <c r="X87" s="45">
        <v>595</v>
      </c>
      <c r="Y87" s="46">
        <v>711</v>
      </c>
      <c r="Z87" s="47">
        <v>711</v>
      </c>
      <c r="AA87" s="48">
        <v>-116</v>
      </c>
      <c r="AB87" s="49">
        <v>-116</v>
      </c>
      <c r="AC87" s="44">
        <v>20971</v>
      </c>
      <c r="AD87" s="50">
        <v>-3.56</v>
      </c>
      <c r="AE87" s="39">
        <v>-3.56</v>
      </c>
      <c r="AF87" s="51" t="s">
        <v>54</v>
      </c>
      <c r="AH87" s="136" t="s">
        <v>12</v>
      </c>
      <c r="AI87" s="137">
        <v>8030140</v>
      </c>
      <c r="AJ87" s="138">
        <v>7010043</v>
      </c>
    </row>
    <row r="88" spans="1:36" x14ac:dyDescent="0.2">
      <c r="A88" s="4">
        <v>85</v>
      </c>
      <c r="B88" s="4" t="s">
        <v>261</v>
      </c>
      <c r="C88" s="4">
        <v>6992</v>
      </c>
      <c r="D88" s="36" t="s">
        <v>262</v>
      </c>
      <c r="E88" s="37">
        <v>9.7508999999999997</v>
      </c>
      <c r="F88" s="38">
        <v>-3.09</v>
      </c>
      <c r="G88" s="39">
        <v>-3.09</v>
      </c>
      <c r="H88" s="38">
        <v>-4.1900000000000004</v>
      </c>
      <c r="I88" s="40">
        <v>64</v>
      </c>
      <c r="J88" s="38" t="s">
        <v>52</v>
      </c>
      <c r="K88" s="40" t="s">
        <v>53</v>
      </c>
      <c r="L88" s="38" t="s">
        <v>52</v>
      </c>
      <c r="M88" s="40" t="s">
        <v>53</v>
      </c>
      <c r="N88" s="38" t="s">
        <v>52</v>
      </c>
      <c r="O88" s="40" t="s">
        <v>53</v>
      </c>
      <c r="P88" s="38" t="s">
        <v>52</v>
      </c>
      <c r="Q88" s="40" t="s">
        <v>53</v>
      </c>
      <c r="R88" s="41" t="s">
        <v>52</v>
      </c>
      <c r="S88" s="42" t="s">
        <v>53</v>
      </c>
      <c r="T88" s="38" t="s">
        <v>52</v>
      </c>
      <c r="U88" s="40" t="s">
        <v>53</v>
      </c>
      <c r="V88" s="43">
        <v>53</v>
      </c>
      <c r="W88" s="44">
        <v>172</v>
      </c>
      <c r="X88" s="45">
        <v>172</v>
      </c>
      <c r="Y88" s="46">
        <v>56</v>
      </c>
      <c r="Z88" s="47">
        <v>56</v>
      </c>
      <c r="AA88" s="48">
        <v>116</v>
      </c>
      <c r="AB88" s="49">
        <v>116</v>
      </c>
      <c r="AC88" s="44">
        <v>4397</v>
      </c>
      <c r="AD88" s="50">
        <v>-0.56000000000000005</v>
      </c>
      <c r="AE88" s="39">
        <v>-0.56000000000000005</v>
      </c>
      <c r="AF88" s="51" t="s">
        <v>105</v>
      </c>
      <c r="AH88" s="139" t="s">
        <v>106</v>
      </c>
      <c r="AI88" s="137">
        <v>8010237</v>
      </c>
      <c r="AJ88" s="138">
        <v>7010237</v>
      </c>
    </row>
    <row r="89" spans="1:36" x14ac:dyDescent="0.2">
      <c r="A89" s="4">
        <v>86</v>
      </c>
      <c r="B89" s="4" t="s">
        <v>263</v>
      </c>
      <c r="C89" s="4">
        <v>585</v>
      </c>
      <c r="D89" s="36" t="s">
        <v>264</v>
      </c>
      <c r="E89" s="37">
        <v>10.698600000000001</v>
      </c>
      <c r="F89" s="38">
        <v>-3.27</v>
      </c>
      <c r="G89" s="39">
        <v>-3.27</v>
      </c>
      <c r="H89" s="38">
        <v>-2.76</v>
      </c>
      <c r="I89" s="40">
        <v>46</v>
      </c>
      <c r="J89" s="38">
        <v>3.4</v>
      </c>
      <c r="K89" s="40">
        <v>10</v>
      </c>
      <c r="L89" s="38">
        <v>1.32</v>
      </c>
      <c r="M89" s="40">
        <v>28</v>
      </c>
      <c r="N89" s="38">
        <v>1.65</v>
      </c>
      <c r="O89" s="40">
        <v>14</v>
      </c>
      <c r="P89" s="38">
        <v>1.49</v>
      </c>
      <c r="Q89" s="40">
        <v>10</v>
      </c>
      <c r="R89" s="41">
        <v>2.46</v>
      </c>
      <c r="S89" s="42">
        <v>3</v>
      </c>
      <c r="T89" s="38" t="s">
        <v>52</v>
      </c>
      <c r="U89" s="40" t="s">
        <v>53</v>
      </c>
      <c r="V89" s="43">
        <v>142</v>
      </c>
      <c r="W89" s="44">
        <v>66</v>
      </c>
      <c r="X89" s="45">
        <v>66</v>
      </c>
      <c r="Y89" s="46">
        <v>83</v>
      </c>
      <c r="Z89" s="47">
        <v>83</v>
      </c>
      <c r="AA89" s="48">
        <v>-17</v>
      </c>
      <c r="AB89" s="49">
        <v>-17</v>
      </c>
      <c r="AC89" s="44">
        <v>32466</v>
      </c>
      <c r="AD89" s="50">
        <v>-3.32</v>
      </c>
      <c r="AE89" s="39">
        <v>-3.32</v>
      </c>
      <c r="AF89" s="51" t="s">
        <v>196</v>
      </c>
      <c r="AH89" s="136" t="s">
        <v>197</v>
      </c>
      <c r="AI89" s="137">
        <v>8010024</v>
      </c>
      <c r="AJ89" s="138">
        <v>7010061</v>
      </c>
    </row>
    <row r="90" spans="1:36" x14ac:dyDescent="0.2">
      <c r="A90" s="4">
        <v>87</v>
      </c>
      <c r="B90" s="4" t="s">
        <v>265</v>
      </c>
      <c r="C90" s="4">
        <v>4712</v>
      </c>
      <c r="D90" s="36" t="s">
        <v>266</v>
      </c>
      <c r="E90" s="37">
        <v>5.9534000000000002</v>
      </c>
      <c r="F90" s="38">
        <v>-3.32</v>
      </c>
      <c r="G90" s="39">
        <v>-3.32</v>
      </c>
      <c r="H90" s="38">
        <v>-5.08</v>
      </c>
      <c r="I90" s="40">
        <v>70</v>
      </c>
      <c r="J90" s="38" t="s">
        <v>52</v>
      </c>
      <c r="K90" s="40" t="s">
        <v>53</v>
      </c>
      <c r="L90" s="38" t="s">
        <v>52</v>
      </c>
      <c r="M90" s="40" t="s">
        <v>53</v>
      </c>
      <c r="N90" s="38" t="s">
        <v>52</v>
      </c>
      <c r="O90" s="40" t="s">
        <v>53</v>
      </c>
      <c r="P90" s="38" t="s">
        <v>52</v>
      </c>
      <c r="Q90" s="40" t="s">
        <v>53</v>
      </c>
      <c r="R90" s="41" t="s">
        <v>52</v>
      </c>
      <c r="S90" s="42" t="s">
        <v>53</v>
      </c>
      <c r="T90" s="38" t="s">
        <v>52</v>
      </c>
      <c r="U90" s="40" t="s">
        <v>53</v>
      </c>
      <c r="V90" s="43">
        <v>37616</v>
      </c>
      <c r="W90" s="44">
        <v>29043</v>
      </c>
      <c r="X90" s="45">
        <v>29043</v>
      </c>
      <c r="Y90" s="46">
        <v>9881</v>
      </c>
      <c r="Z90" s="47">
        <v>9881</v>
      </c>
      <c r="AA90" s="48">
        <v>19162</v>
      </c>
      <c r="AB90" s="49">
        <v>19162</v>
      </c>
      <c r="AC90" s="44">
        <v>525174</v>
      </c>
      <c r="AD90" s="50">
        <v>0.31</v>
      </c>
      <c r="AE90" s="39">
        <v>0.31</v>
      </c>
      <c r="AF90" s="51" t="s">
        <v>79</v>
      </c>
      <c r="AH90" s="136" t="s">
        <v>21</v>
      </c>
      <c r="AI90" s="137">
        <v>8010091</v>
      </c>
      <c r="AJ90" s="138">
        <v>7010015</v>
      </c>
    </row>
    <row r="91" spans="1:36" x14ac:dyDescent="0.2">
      <c r="A91" s="4">
        <v>88</v>
      </c>
      <c r="B91" s="4" t="s">
        <v>267</v>
      </c>
      <c r="C91" s="4">
        <v>146</v>
      </c>
      <c r="D91" s="36" t="s">
        <v>268</v>
      </c>
      <c r="E91" s="37">
        <v>22.865100000000002</v>
      </c>
      <c r="F91" s="38">
        <v>-3.51</v>
      </c>
      <c r="G91" s="39">
        <v>-3.51</v>
      </c>
      <c r="H91" s="38">
        <v>-2.35</v>
      </c>
      <c r="I91" s="40">
        <v>38</v>
      </c>
      <c r="J91" s="38">
        <v>0.12</v>
      </c>
      <c r="K91" s="40">
        <v>41</v>
      </c>
      <c r="L91" s="38">
        <v>-0.38</v>
      </c>
      <c r="M91" s="40">
        <v>42</v>
      </c>
      <c r="N91" s="38">
        <v>0.69</v>
      </c>
      <c r="O91" s="40">
        <v>27</v>
      </c>
      <c r="P91" s="38">
        <v>0.55000000000000004</v>
      </c>
      <c r="Q91" s="40">
        <v>20</v>
      </c>
      <c r="R91" s="41">
        <v>3.15</v>
      </c>
      <c r="S91" s="42">
        <v>2</v>
      </c>
      <c r="T91" s="38">
        <v>4.6100000000000003</v>
      </c>
      <c r="U91" s="40">
        <v>2</v>
      </c>
      <c r="V91" s="43">
        <v>509</v>
      </c>
      <c r="W91" s="44"/>
      <c r="X91" s="45"/>
      <c r="Y91" s="46"/>
      <c r="Z91" s="47"/>
      <c r="AA91" s="48"/>
      <c r="AB91" s="49"/>
      <c r="AC91" s="44">
        <v>35236</v>
      </c>
      <c r="AD91" s="50">
        <v>-16.87</v>
      </c>
      <c r="AE91" s="39">
        <v>-16.87</v>
      </c>
      <c r="AF91" s="51" t="s">
        <v>269</v>
      </c>
      <c r="AH91" s="136" t="s">
        <v>270</v>
      </c>
      <c r="AI91" s="137">
        <v>8030138</v>
      </c>
      <c r="AJ91" s="138">
        <v>7010034</v>
      </c>
    </row>
    <row r="92" spans="1:36" x14ac:dyDescent="0.2">
      <c r="A92" s="4">
        <v>89</v>
      </c>
      <c r="B92" s="4" t="s">
        <v>271</v>
      </c>
      <c r="C92" s="4">
        <v>3806</v>
      </c>
      <c r="D92" s="36" t="s">
        <v>272</v>
      </c>
      <c r="E92" s="37">
        <v>6.0450999999999997</v>
      </c>
      <c r="F92" s="38">
        <v>-3.57</v>
      </c>
      <c r="G92" s="39">
        <v>-3.57</v>
      </c>
      <c r="H92" s="38">
        <v>-3.19</v>
      </c>
      <c r="I92" s="40">
        <v>53</v>
      </c>
      <c r="J92" s="38">
        <v>-0.27</v>
      </c>
      <c r="K92" s="40">
        <v>46</v>
      </c>
      <c r="L92" s="38">
        <v>-0.26</v>
      </c>
      <c r="M92" s="40">
        <v>41</v>
      </c>
      <c r="N92" s="38" t="s">
        <v>52</v>
      </c>
      <c r="O92" s="40" t="s">
        <v>53</v>
      </c>
      <c r="P92" s="38" t="s">
        <v>52</v>
      </c>
      <c r="Q92" s="40" t="s">
        <v>53</v>
      </c>
      <c r="R92" s="41" t="s">
        <v>52</v>
      </c>
      <c r="S92" s="42" t="s">
        <v>53</v>
      </c>
      <c r="T92" s="38" t="s">
        <v>52</v>
      </c>
      <c r="U92" s="40" t="s">
        <v>53</v>
      </c>
      <c r="V92" s="43">
        <v>132</v>
      </c>
      <c r="W92" s="44"/>
      <c r="X92" s="45"/>
      <c r="Y92" s="46"/>
      <c r="Z92" s="47"/>
      <c r="AA92" s="48"/>
      <c r="AB92" s="49"/>
      <c r="AC92" s="44">
        <v>811</v>
      </c>
      <c r="AD92" s="50">
        <v>-3.6</v>
      </c>
      <c r="AE92" s="39">
        <v>-3.6</v>
      </c>
      <c r="AF92" s="51" t="s">
        <v>273</v>
      </c>
      <c r="AH92" s="136" t="s">
        <v>274</v>
      </c>
      <c r="AI92" s="137">
        <v>8010009</v>
      </c>
      <c r="AJ92" s="138">
        <v>7010137</v>
      </c>
    </row>
    <row r="93" spans="1:36" ht="13.5" thickBot="1" x14ac:dyDescent="0.25">
      <c r="A93" s="52">
        <v>90</v>
      </c>
      <c r="B93" s="52" t="s">
        <v>275</v>
      </c>
      <c r="C93" s="52">
        <v>7294</v>
      </c>
      <c r="D93" s="53" t="s">
        <v>276</v>
      </c>
      <c r="E93" s="54">
        <v>9.3079999999999998</v>
      </c>
      <c r="F93" s="55">
        <v>-3.67</v>
      </c>
      <c r="G93" s="56">
        <v>-3.67</v>
      </c>
      <c r="H93" s="55" t="s">
        <v>52</v>
      </c>
      <c r="I93" s="57" t="s">
        <v>53</v>
      </c>
      <c r="J93" s="55" t="s">
        <v>52</v>
      </c>
      <c r="K93" s="57" t="s">
        <v>53</v>
      </c>
      <c r="L93" s="55" t="s">
        <v>52</v>
      </c>
      <c r="M93" s="57" t="s">
        <v>53</v>
      </c>
      <c r="N93" s="55" t="s">
        <v>52</v>
      </c>
      <c r="O93" s="57" t="s">
        <v>53</v>
      </c>
      <c r="P93" s="55" t="s">
        <v>52</v>
      </c>
      <c r="Q93" s="57" t="s">
        <v>53</v>
      </c>
      <c r="R93" s="58" t="s">
        <v>52</v>
      </c>
      <c r="S93" s="59" t="s">
        <v>53</v>
      </c>
      <c r="T93" s="55" t="s">
        <v>52</v>
      </c>
      <c r="U93" s="57" t="s">
        <v>53</v>
      </c>
      <c r="V93" s="60">
        <v>24</v>
      </c>
      <c r="W93" s="61">
        <v>39</v>
      </c>
      <c r="X93" s="62">
        <v>39</v>
      </c>
      <c r="Y93" s="63"/>
      <c r="Z93" s="64"/>
      <c r="AA93" s="65">
        <v>39</v>
      </c>
      <c r="AB93" s="66">
        <v>39</v>
      </c>
      <c r="AC93" s="61">
        <v>203</v>
      </c>
      <c r="AD93" s="67">
        <v>18.579999999999998</v>
      </c>
      <c r="AE93" s="56">
        <v>18.579999999999998</v>
      </c>
      <c r="AF93" s="68" t="s">
        <v>277</v>
      </c>
      <c r="AH93" s="139" t="s">
        <v>278</v>
      </c>
      <c r="AI93" s="137">
        <v>8010030</v>
      </c>
      <c r="AJ93" s="138">
        <v>7010002</v>
      </c>
    </row>
    <row r="94" spans="1:36" x14ac:dyDescent="0.2">
      <c r="A94" s="69">
        <v>91</v>
      </c>
      <c r="B94" s="69" t="s">
        <v>279</v>
      </c>
      <c r="C94" s="69">
        <v>8294</v>
      </c>
      <c r="D94" s="70" t="s">
        <v>280</v>
      </c>
      <c r="E94" s="71">
        <v>9.3026</v>
      </c>
      <c r="F94" s="72">
        <v>-3.72</v>
      </c>
      <c r="G94" s="73">
        <v>-3.72</v>
      </c>
      <c r="H94" s="72" t="s">
        <v>52</v>
      </c>
      <c r="I94" s="74" t="s">
        <v>53</v>
      </c>
      <c r="J94" s="72" t="s">
        <v>52</v>
      </c>
      <c r="K94" s="74" t="s">
        <v>53</v>
      </c>
      <c r="L94" s="72" t="s">
        <v>52</v>
      </c>
      <c r="M94" s="74" t="s">
        <v>53</v>
      </c>
      <c r="N94" s="72" t="s">
        <v>52</v>
      </c>
      <c r="O94" s="74" t="s">
        <v>53</v>
      </c>
      <c r="P94" s="72" t="s">
        <v>52</v>
      </c>
      <c r="Q94" s="74" t="s">
        <v>53</v>
      </c>
      <c r="R94" s="75" t="s">
        <v>52</v>
      </c>
      <c r="S94" s="76" t="s">
        <v>53</v>
      </c>
      <c r="T94" s="72" t="s">
        <v>52</v>
      </c>
      <c r="U94" s="74" t="s">
        <v>53</v>
      </c>
      <c r="V94" s="77">
        <v>23</v>
      </c>
      <c r="W94" s="78">
        <v>124</v>
      </c>
      <c r="X94" s="79">
        <v>124</v>
      </c>
      <c r="Y94" s="80"/>
      <c r="Z94" s="81"/>
      <c r="AA94" s="82">
        <v>124</v>
      </c>
      <c r="AB94" s="83">
        <v>124</v>
      </c>
      <c r="AC94" s="78">
        <v>236</v>
      </c>
      <c r="AD94" s="84">
        <v>95.68</v>
      </c>
      <c r="AE94" s="73">
        <v>95.68</v>
      </c>
      <c r="AF94" s="85" t="s">
        <v>277</v>
      </c>
      <c r="AH94" s="136" t="s">
        <v>278</v>
      </c>
      <c r="AI94" s="137">
        <v>8010030</v>
      </c>
      <c r="AJ94" s="138">
        <v>7010002</v>
      </c>
    </row>
    <row r="95" spans="1:36" x14ac:dyDescent="0.2">
      <c r="A95" s="12">
        <v>92</v>
      </c>
      <c r="B95" s="12" t="s">
        <v>281</v>
      </c>
      <c r="C95" s="12">
        <v>7994</v>
      </c>
      <c r="D95" s="36" t="s">
        <v>282</v>
      </c>
      <c r="E95" s="37">
        <v>12.177199999999999</v>
      </c>
      <c r="F95" s="38">
        <v>-3.78</v>
      </c>
      <c r="G95" s="39">
        <v>-3.78</v>
      </c>
      <c r="H95" s="38">
        <v>-3.47</v>
      </c>
      <c r="I95" s="40">
        <v>57</v>
      </c>
      <c r="J95" s="38" t="s">
        <v>52</v>
      </c>
      <c r="K95" s="40" t="s">
        <v>53</v>
      </c>
      <c r="L95" s="38" t="s">
        <v>52</v>
      </c>
      <c r="M95" s="40" t="s">
        <v>53</v>
      </c>
      <c r="N95" s="38" t="s">
        <v>52</v>
      </c>
      <c r="O95" s="40" t="s">
        <v>53</v>
      </c>
      <c r="P95" s="38" t="s">
        <v>52</v>
      </c>
      <c r="Q95" s="40" t="s">
        <v>53</v>
      </c>
      <c r="R95" s="41" t="s">
        <v>52</v>
      </c>
      <c r="S95" s="42" t="s">
        <v>53</v>
      </c>
      <c r="T95" s="38" t="s">
        <v>52</v>
      </c>
      <c r="U95" s="40" t="s">
        <v>53</v>
      </c>
      <c r="V95" s="43">
        <v>113</v>
      </c>
      <c r="W95" s="44">
        <v>27</v>
      </c>
      <c r="X95" s="45">
        <v>27</v>
      </c>
      <c r="Y95" s="46">
        <v>77</v>
      </c>
      <c r="Z95" s="47">
        <v>77</v>
      </c>
      <c r="AA95" s="48">
        <v>-50</v>
      </c>
      <c r="AB95" s="49">
        <v>-50</v>
      </c>
      <c r="AC95" s="44">
        <v>2237</v>
      </c>
      <c r="AD95" s="50">
        <v>-5.91</v>
      </c>
      <c r="AE95" s="39">
        <v>-5.91</v>
      </c>
      <c r="AF95" s="51" t="s">
        <v>277</v>
      </c>
      <c r="AH95" s="136" t="s">
        <v>278</v>
      </c>
      <c r="AI95" s="137">
        <v>8010030</v>
      </c>
      <c r="AJ95" s="138">
        <v>7010002</v>
      </c>
    </row>
    <row r="96" spans="1:36" x14ac:dyDescent="0.2">
      <c r="A96" s="12">
        <v>93</v>
      </c>
      <c r="B96" s="12" t="s">
        <v>283</v>
      </c>
      <c r="C96" s="12">
        <v>9294</v>
      </c>
      <c r="D96" s="36" t="s">
        <v>284</v>
      </c>
      <c r="E96" s="37">
        <v>13.0219</v>
      </c>
      <c r="F96" s="38">
        <v>-3.78</v>
      </c>
      <c r="G96" s="39">
        <v>-3.78</v>
      </c>
      <c r="H96" s="38">
        <v>-0.74</v>
      </c>
      <c r="I96" s="40">
        <v>10</v>
      </c>
      <c r="J96" s="38">
        <v>-1.21</v>
      </c>
      <c r="K96" s="40">
        <v>47</v>
      </c>
      <c r="L96" s="38">
        <v>1.32</v>
      </c>
      <c r="M96" s="40">
        <v>29</v>
      </c>
      <c r="N96" s="38" t="s">
        <v>52</v>
      </c>
      <c r="O96" s="40" t="s">
        <v>53</v>
      </c>
      <c r="P96" s="38" t="s">
        <v>52</v>
      </c>
      <c r="Q96" s="40" t="s">
        <v>53</v>
      </c>
      <c r="R96" s="41" t="s">
        <v>52</v>
      </c>
      <c r="S96" s="42" t="s">
        <v>53</v>
      </c>
      <c r="T96" s="38" t="s">
        <v>52</v>
      </c>
      <c r="U96" s="40" t="s">
        <v>53</v>
      </c>
      <c r="V96" s="43">
        <v>583</v>
      </c>
      <c r="W96" s="44">
        <v>111</v>
      </c>
      <c r="X96" s="45">
        <v>111</v>
      </c>
      <c r="Y96" s="46">
        <v>54</v>
      </c>
      <c r="Z96" s="47">
        <v>54</v>
      </c>
      <c r="AA96" s="48">
        <v>57</v>
      </c>
      <c r="AB96" s="49">
        <v>57</v>
      </c>
      <c r="AC96" s="44">
        <v>8047</v>
      </c>
      <c r="AD96" s="50">
        <v>-3.11</v>
      </c>
      <c r="AE96" s="39">
        <v>-3.11</v>
      </c>
      <c r="AF96" s="51" t="s">
        <v>277</v>
      </c>
      <c r="AH96" s="136" t="s">
        <v>278</v>
      </c>
      <c r="AI96" s="137">
        <v>8010030</v>
      </c>
      <c r="AJ96" s="138">
        <v>7010002</v>
      </c>
    </row>
    <row r="97" spans="1:36" x14ac:dyDescent="0.2">
      <c r="A97" s="12">
        <v>94</v>
      </c>
      <c r="B97" s="12" t="s">
        <v>285</v>
      </c>
      <c r="C97" s="12">
        <v>1294</v>
      </c>
      <c r="D97" s="36" t="s">
        <v>286</v>
      </c>
      <c r="E97" s="37">
        <v>12.717499999999999</v>
      </c>
      <c r="F97" s="38">
        <v>-3.81</v>
      </c>
      <c r="G97" s="39">
        <v>-3.81</v>
      </c>
      <c r="H97" s="38">
        <v>-1.1299999999999999</v>
      </c>
      <c r="I97" s="40">
        <v>15</v>
      </c>
      <c r="J97" s="38">
        <v>-1.65</v>
      </c>
      <c r="K97" s="40">
        <v>48</v>
      </c>
      <c r="L97" s="38">
        <v>0.8</v>
      </c>
      <c r="M97" s="40">
        <v>35</v>
      </c>
      <c r="N97" s="38">
        <v>4.47</v>
      </c>
      <c r="O97" s="40">
        <v>2</v>
      </c>
      <c r="P97" s="38">
        <v>5.55</v>
      </c>
      <c r="Q97" s="40">
        <v>1</v>
      </c>
      <c r="R97" s="41" t="s">
        <v>52</v>
      </c>
      <c r="S97" s="42" t="s">
        <v>53</v>
      </c>
      <c r="T97" s="38" t="s">
        <v>52</v>
      </c>
      <c r="U97" s="40" t="s">
        <v>53</v>
      </c>
      <c r="V97" s="43">
        <v>5141</v>
      </c>
      <c r="W97" s="44">
        <v>98</v>
      </c>
      <c r="X97" s="45">
        <v>98</v>
      </c>
      <c r="Y97" s="46">
        <v>98</v>
      </c>
      <c r="Z97" s="47">
        <v>98</v>
      </c>
      <c r="AA97" s="48"/>
      <c r="AB97" s="49"/>
      <c r="AC97" s="44">
        <v>11429</v>
      </c>
      <c r="AD97" s="50">
        <v>-3.82</v>
      </c>
      <c r="AE97" s="39">
        <v>-3.82</v>
      </c>
      <c r="AF97" s="51" t="s">
        <v>277</v>
      </c>
      <c r="AH97" s="136" t="s">
        <v>278</v>
      </c>
      <c r="AI97" s="137">
        <v>8010030</v>
      </c>
      <c r="AJ97" s="138">
        <v>7010002</v>
      </c>
    </row>
    <row r="98" spans="1:36" x14ac:dyDescent="0.2">
      <c r="A98" s="12">
        <v>95</v>
      </c>
      <c r="B98" s="12" t="s">
        <v>287</v>
      </c>
      <c r="C98" s="12">
        <v>8994</v>
      </c>
      <c r="D98" s="36" t="s">
        <v>288</v>
      </c>
      <c r="E98" s="37">
        <v>12.1303</v>
      </c>
      <c r="F98" s="38">
        <v>-3.81</v>
      </c>
      <c r="G98" s="39">
        <v>-3.81</v>
      </c>
      <c r="H98" s="38">
        <v>-3.66</v>
      </c>
      <c r="I98" s="40">
        <v>59</v>
      </c>
      <c r="J98" s="38" t="s">
        <v>52</v>
      </c>
      <c r="K98" s="40" t="s">
        <v>53</v>
      </c>
      <c r="L98" s="38" t="s">
        <v>52</v>
      </c>
      <c r="M98" s="40" t="s">
        <v>53</v>
      </c>
      <c r="N98" s="38" t="s">
        <v>52</v>
      </c>
      <c r="O98" s="40" t="s">
        <v>53</v>
      </c>
      <c r="P98" s="38" t="s">
        <v>52</v>
      </c>
      <c r="Q98" s="40" t="s">
        <v>53</v>
      </c>
      <c r="R98" s="41" t="s">
        <v>52</v>
      </c>
      <c r="S98" s="42" t="s">
        <v>53</v>
      </c>
      <c r="T98" s="38" t="s">
        <v>52</v>
      </c>
      <c r="U98" s="40" t="s">
        <v>53</v>
      </c>
      <c r="V98" s="43">
        <v>178</v>
      </c>
      <c r="W98" s="44">
        <v>18</v>
      </c>
      <c r="X98" s="45">
        <v>18</v>
      </c>
      <c r="Y98" s="46">
        <v>2</v>
      </c>
      <c r="Z98" s="47">
        <v>2</v>
      </c>
      <c r="AA98" s="48">
        <v>16</v>
      </c>
      <c r="AB98" s="49">
        <v>16</v>
      </c>
      <c r="AC98" s="44">
        <v>2246</v>
      </c>
      <c r="AD98" s="50">
        <v>-3.11</v>
      </c>
      <c r="AE98" s="39">
        <v>-3.11</v>
      </c>
      <c r="AF98" s="51" t="s">
        <v>277</v>
      </c>
      <c r="AH98" s="136" t="s">
        <v>278</v>
      </c>
      <c r="AI98" s="137">
        <v>8010030</v>
      </c>
      <c r="AJ98" s="138">
        <v>7010002</v>
      </c>
    </row>
    <row r="99" spans="1:36" x14ac:dyDescent="0.2">
      <c r="A99" s="4">
        <v>96</v>
      </c>
      <c r="B99" s="4" t="s">
        <v>289</v>
      </c>
      <c r="C99" s="4">
        <v>4474</v>
      </c>
      <c r="D99" s="36" t="s">
        <v>290</v>
      </c>
      <c r="E99" s="37">
        <v>6.1372</v>
      </c>
      <c r="F99" s="38">
        <v>-3.82</v>
      </c>
      <c r="G99" s="39">
        <v>-3.82</v>
      </c>
      <c r="H99" s="38">
        <v>-3.2</v>
      </c>
      <c r="I99" s="40">
        <v>54</v>
      </c>
      <c r="J99" s="38">
        <v>4.42</v>
      </c>
      <c r="K99" s="40">
        <v>4</v>
      </c>
      <c r="L99" s="38" t="s">
        <v>52</v>
      </c>
      <c r="M99" s="40" t="s">
        <v>53</v>
      </c>
      <c r="N99" s="38" t="s">
        <v>52</v>
      </c>
      <c r="O99" s="40" t="s">
        <v>53</v>
      </c>
      <c r="P99" s="38" t="s">
        <v>52</v>
      </c>
      <c r="Q99" s="40" t="s">
        <v>53</v>
      </c>
      <c r="R99" s="41" t="s">
        <v>52</v>
      </c>
      <c r="S99" s="42" t="s">
        <v>53</v>
      </c>
      <c r="T99" s="38" t="s">
        <v>52</v>
      </c>
      <c r="U99" s="40" t="s">
        <v>53</v>
      </c>
      <c r="V99" s="43">
        <v>176</v>
      </c>
      <c r="W99" s="44"/>
      <c r="X99" s="45"/>
      <c r="Y99" s="46"/>
      <c r="Z99" s="47"/>
      <c r="AA99" s="48"/>
      <c r="AB99" s="49"/>
      <c r="AC99" s="44">
        <v>33249</v>
      </c>
      <c r="AD99" s="50">
        <v>-4.6900000000000004</v>
      </c>
      <c r="AE99" s="39">
        <v>-4.6900000000000004</v>
      </c>
      <c r="AF99" s="51" t="s">
        <v>291</v>
      </c>
      <c r="AH99" s="136" t="s">
        <v>291</v>
      </c>
      <c r="AI99" s="137">
        <v>8040238</v>
      </c>
      <c r="AJ99" s="138">
        <v>7010238</v>
      </c>
    </row>
    <row r="100" spans="1:36" x14ac:dyDescent="0.2">
      <c r="A100" s="4">
        <v>97</v>
      </c>
      <c r="B100" s="4" t="s">
        <v>292</v>
      </c>
      <c r="C100" s="4">
        <v>9622</v>
      </c>
      <c r="D100" s="36" t="s">
        <v>293</v>
      </c>
      <c r="E100" s="37">
        <v>8.7977000000000007</v>
      </c>
      <c r="F100" s="38">
        <v>-4.54</v>
      </c>
      <c r="G100" s="39">
        <v>-4.54</v>
      </c>
      <c r="H100" s="38">
        <v>-2.15</v>
      </c>
      <c r="I100" s="40">
        <v>35</v>
      </c>
      <c r="J100" s="38" t="s">
        <v>52</v>
      </c>
      <c r="K100" s="40" t="s">
        <v>53</v>
      </c>
      <c r="L100" s="38" t="s">
        <v>52</v>
      </c>
      <c r="M100" s="40" t="s">
        <v>53</v>
      </c>
      <c r="N100" s="38" t="s">
        <v>52</v>
      </c>
      <c r="O100" s="40" t="s">
        <v>53</v>
      </c>
      <c r="P100" s="38" t="s">
        <v>52</v>
      </c>
      <c r="Q100" s="40" t="s">
        <v>53</v>
      </c>
      <c r="R100" s="41" t="s">
        <v>52</v>
      </c>
      <c r="S100" s="42" t="s">
        <v>53</v>
      </c>
      <c r="T100" s="38" t="s">
        <v>52</v>
      </c>
      <c r="U100" s="40" t="s">
        <v>53</v>
      </c>
      <c r="V100" s="43">
        <v>59</v>
      </c>
      <c r="W100" s="44">
        <v>207</v>
      </c>
      <c r="X100" s="45">
        <v>207</v>
      </c>
      <c r="Y100" s="46">
        <v>43</v>
      </c>
      <c r="Z100" s="47">
        <v>43</v>
      </c>
      <c r="AA100" s="48">
        <v>164</v>
      </c>
      <c r="AB100" s="49">
        <v>164</v>
      </c>
      <c r="AC100" s="44">
        <v>2859</v>
      </c>
      <c r="AD100" s="50">
        <v>1.1200000000000001</v>
      </c>
      <c r="AE100" s="39">
        <v>1.1200000000000001</v>
      </c>
      <c r="AF100" s="51" t="s">
        <v>105</v>
      </c>
      <c r="AH100" s="136" t="s">
        <v>106</v>
      </c>
      <c r="AI100" s="137">
        <v>8010237</v>
      </c>
      <c r="AJ100" s="138">
        <v>7010237</v>
      </c>
    </row>
    <row r="101" spans="1:36" ht="13.5" thickBot="1" x14ac:dyDescent="0.25">
      <c r="A101" s="4">
        <v>98</v>
      </c>
      <c r="B101" s="4" t="s">
        <v>294</v>
      </c>
      <c r="C101" s="4">
        <v>3538</v>
      </c>
      <c r="D101" s="86" t="s">
        <v>295</v>
      </c>
      <c r="E101" s="87">
        <v>1618.097</v>
      </c>
      <c r="F101" s="88">
        <v>-4.75</v>
      </c>
      <c r="G101" s="89">
        <v>-4.75</v>
      </c>
      <c r="H101" s="88">
        <v>-7.77</v>
      </c>
      <c r="I101" s="90">
        <v>72</v>
      </c>
      <c r="J101" s="88">
        <v>-2.0499999999999998</v>
      </c>
      <c r="K101" s="90">
        <v>50</v>
      </c>
      <c r="L101" s="88">
        <v>-0.11</v>
      </c>
      <c r="M101" s="90">
        <v>39</v>
      </c>
      <c r="N101" s="88">
        <v>0.75</v>
      </c>
      <c r="O101" s="90">
        <v>26</v>
      </c>
      <c r="P101" s="88">
        <v>1.1599999999999999</v>
      </c>
      <c r="Q101" s="90">
        <v>15</v>
      </c>
      <c r="R101" s="91">
        <v>1.73</v>
      </c>
      <c r="S101" s="92">
        <v>9</v>
      </c>
      <c r="T101" s="88">
        <v>3.15</v>
      </c>
      <c r="U101" s="90">
        <v>5</v>
      </c>
      <c r="V101" s="93">
        <v>408</v>
      </c>
      <c r="W101" s="94"/>
      <c r="X101" s="95"/>
      <c r="Y101" s="96">
        <v>6</v>
      </c>
      <c r="Z101" s="97">
        <v>6</v>
      </c>
      <c r="AA101" s="98">
        <v>-6</v>
      </c>
      <c r="AB101" s="99">
        <v>-6</v>
      </c>
      <c r="AC101" s="94">
        <v>2461</v>
      </c>
      <c r="AD101" s="100">
        <v>-4.9800000000000004</v>
      </c>
      <c r="AE101" s="89">
        <v>-4.9800000000000004</v>
      </c>
      <c r="AF101" s="101" t="s">
        <v>105</v>
      </c>
      <c r="AH101" s="136" t="s">
        <v>106</v>
      </c>
      <c r="AI101" s="137">
        <v>8010237</v>
      </c>
      <c r="AJ101" s="138">
        <v>7010237</v>
      </c>
    </row>
    <row r="102" spans="1:36" ht="13.5" thickBot="1" x14ac:dyDescent="0.25">
      <c r="A102" t="s">
        <v>0</v>
      </c>
      <c r="B102" t="s">
        <v>296</v>
      </c>
      <c r="C102" t="s">
        <v>52</v>
      </c>
      <c r="D102" s="2" t="s">
        <v>297</v>
      </c>
      <c r="E102" s="1" t="s">
        <v>298</v>
      </c>
      <c r="F102" s="118">
        <v>-1.65</v>
      </c>
      <c r="G102" s="119">
        <v>-1.65</v>
      </c>
      <c r="H102" s="118">
        <v>-2.71</v>
      </c>
      <c r="I102" s="120">
        <v>75</v>
      </c>
      <c r="J102" s="118">
        <v>1.85</v>
      </c>
      <c r="K102" s="121">
        <v>52</v>
      </c>
      <c r="L102" s="118">
        <v>1.77</v>
      </c>
      <c r="M102" s="121">
        <v>46</v>
      </c>
      <c r="N102" s="118">
        <v>1.3</v>
      </c>
      <c r="O102" s="121">
        <v>35</v>
      </c>
      <c r="P102" s="118">
        <v>1.29</v>
      </c>
      <c r="Q102" s="121">
        <v>25</v>
      </c>
      <c r="R102" s="122">
        <v>2.04</v>
      </c>
      <c r="S102" s="123">
        <v>10</v>
      </c>
      <c r="T102" s="118">
        <v>3.87</v>
      </c>
      <c r="U102" s="121">
        <v>5</v>
      </c>
      <c r="V102" s="141">
        <v>749701</v>
      </c>
      <c r="W102" s="142">
        <v>566876</v>
      </c>
      <c r="X102" s="142">
        <v>566876</v>
      </c>
      <c r="Y102" s="143">
        <v>969456</v>
      </c>
      <c r="Z102" s="143">
        <v>969456</v>
      </c>
      <c r="AA102" s="144">
        <f>W102-Y102</f>
        <v>-402580</v>
      </c>
      <c r="AB102" s="144">
        <f>X102-Z102</f>
        <v>-402580</v>
      </c>
      <c r="AC102" s="144">
        <v>27215515</v>
      </c>
      <c r="AD102" s="145">
        <v>-2.35</v>
      </c>
      <c r="AE102" s="146">
        <v>-2.35</v>
      </c>
      <c r="AF102" s="124"/>
      <c r="AI102" t="s">
        <v>27</v>
      </c>
      <c r="AJ102" t="s">
        <v>27</v>
      </c>
    </row>
    <row r="103" spans="1:36" ht="13.5" thickBot="1" x14ac:dyDescent="0.25">
      <c r="A103" t="s">
        <v>0</v>
      </c>
      <c r="B103" t="s">
        <v>296</v>
      </c>
      <c r="C103" t="s">
        <v>52</v>
      </c>
      <c r="D103" s="2" t="s">
        <v>299</v>
      </c>
      <c r="E103" s="1" t="s">
        <v>298</v>
      </c>
      <c r="F103" s="125">
        <v>-1.65</v>
      </c>
      <c r="G103" s="126">
        <v>-1.65</v>
      </c>
      <c r="H103" s="125">
        <v>-2.5299999999999998</v>
      </c>
      <c r="I103" s="127" t="s">
        <v>53</v>
      </c>
      <c r="J103" s="125">
        <v>1.18</v>
      </c>
      <c r="K103" s="128" t="s">
        <v>53</v>
      </c>
      <c r="L103" s="125">
        <v>1.35</v>
      </c>
      <c r="M103" s="128" t="s">
        <v>53</v>
      </c>
      <c r="N103" s="125">
        <v>0.67</v>
      </c>
      <c r="O103" s="128" t="s">
        <v>53</v>
      </c>
      <c r="P103" s="125">
        <v>0.66</v>
      </c>
      <c r="Q103" s="127" t="s">
        <v>53</v>
      </c>
      <c r="R103" s="129">
        <v>2.19</v>
      </c>
      <c r="S103" s="130" t="s">
        <v>53</v>
      </c>
      <c r="T103" s="125">
        <v>3.51</v>
      </c>
      <c r="U103" s="127"/>
      <c r="V103" s="147"/>
      <c r="W103" s="148"/>
      <c r="X103" s="148"/>
      <c r="Y103" s="148"/>
      <c r="Z103" s="148"/>
      <c r="AA103" s="148"/>
      <c r="AB103" s="148"/>
      <c r="AC103" s="148"/>
      <c r="AD103" s="2"/>
      <c r="AE103" s="2"/>
      <c r="AF103" s="124"/>
      <c r="AI103" t="s">
        <v>27</v>
      </c>
      <c r="AJ103" t="s">
        <v>27</v>
      </c>
    </row>
    <row r="104" spans="1:36" x14ac:dyDescent="0.2">
      <c r="A104" s="3" t="s">
        <v>3</v>
      </c>
      <c r="B104" s="3"/>
      <c r="C104" s="3"/>
      <c r="D104" s="5"/>
      <c r="E104" s="6"/>
      <c r="F104" s="7"/>
      <c r="G104" s="7"/>
      <c r="H104" s="8"/>
      <c r="I104" s="9"/>
      <c r="J104" s="8"/>
      <c r="K104" s="9"/>
      <c r="L104" s="8"/>
      <c r="M104" s="9"/>
      <c r="N104" s="8"/>
      <c r="O104" s="9"/>
      <c r="P104" s="8"/>
      <c r="Q104" s="9"/>
      <c r="R104" s="8"/>
      <c r="S104" s="9"/>
      <c r="T104" s="8"/>
      <c r="U104" s="9"/>
      <c r="V104" s="9"/>
      <c r="W104" s="9"/>
      <c r="X104" s="9"/>
      <c r="Y104" s="9"/>
      <c r="Z104" s="9"/>
      <c r="AA104" s="9"/>
      <c r="AB104" s="9"/>
      <c r="AC104" s="9"/>
      <c r="AD104" s="5"/>
      <c r="AE104" s="5"/>
      <c r="AF104" s="131"/>
    </row>
  </sheetData>
  <mergeCells count="12">
    <mergeCell ref="T3:U3"/>
    <mergeCell ref="H3:I3"/>
    <mergeCell ref="J3:K3"/>
    <mergeCell ref="L3:M3"/>
    <mergeCell ref="N3:O3"/>
    <mergeCell ref="P3:Q3"/>
    <mergeCell ref="AI2:AJ2"/>
    <mergeCell ref="F2:G2"/>
    <mergeCell ref="W2:X2"/>
    <mergeCell ref="Y2:Z2"/>
    <mergeCell ref="AA2:AB2"/>
    <mergeCell ref="AD2:AE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Cursiva"31/01/16&amp;C&amp;9(Importes en Miles de Euros)&amp;R&amp;"Arial,Negrita"&amp;9&amp;URenta Fija Mixta Internacional</oddFooter>
  </headerFooter>
  <rowBreaks count="1" manualBreakCount="1"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2016-02-15T10:39:37Z</cp:lastPrinted>
  <dcterms:created xsi:type="dcterms:W3CDTF">2000-11-24T12:41:46Z</dcterms:created>
  <dcterms:modified xsi:type="dcterms:W3CDTF">2016-02-15T10:46:24Z</dcterms:modified>
</cp:coreProperties>
</file>