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OS\work\ranking gestoras\2016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DEF!$A$2:$O$60</definedName>
    <definedName name="_xlnm.Print_Titles" localSheetId="0">DEF!$1:$2</definedName>
  </definedNames>
  <calcPr calcId="152511"/>
</workbook>
</file>

<file path=xl/calcChain.xml><?xml version="1.0" encoding="utf-8"?>
<calcChain xmlns="http://schemas.openxmlformats.org/spreadsheetml/2006/main">
  <c r="O60" i="1" l="1"/>
  <c r="J60" i="1"/>
  <c r="D60" i="1"/>
  <c r="E60" i="1"/>
  <c r="N60" i="1"/>
  <c r="C60" i="1"/>
  <c r="G60" i="1"/>
  <c r="I60" i="1"/>
  <c r="F60" i="1"/>
  <c r="B60" i="1"/>
  <c r="L60" i="1"/>
  <c r="M60" i="1"/>
  <c r="K60" i="1"/>
  <c r="H60" i="1"/>
</calcChain>
</file>

<file path=xl/sharedStrings.xml><?xml version="1.0" encoding="utf-8"?>
<sst xmlns="http://schemas.openxmlformats.org/spreadsheetml/2006/main" count="74" uniqueCount="74">
  <si>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</si>
  <si>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</si>
  <si>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</si>
  <si>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</si>
  <si>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</si>
  <si>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</si>
  <si>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</si>
  <si>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</si>
  <si>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</si>
  <si>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</si>
  <si>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</si>
  <si>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</si>
  <si>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</si>
  <si>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</si>
  <si>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</si>
  <si>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</si>
  <si>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</si>
  <si>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</si>
  <si>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</si>
  <si>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</si>
  <si>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</si>
  <si>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</si>
  <si>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</si>
  <si>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</si>
  <si>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</si>
  <si>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DEUTSCHE ASSETS&amp;WM</t>
  </si>
  <si>
    <t>MARCH GESTION DE FONDOS</t>
  </si>
  <si>
    <t>UBS GESTION</t>
  </si>
  <si>
    <t>AMUNDI IBERIA</t>
  </si>
  <si>
    <t>CREDIT SUISSE GESTION</t>
  </si>
  <si>
    <t>AHORRO CORPORACION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</si>
  <si>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</si>
  <si>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</si>
  <si>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</si>
  <si>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</si>
  <si>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</si>
  <si>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</si>
  <si>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PRIVAT BANK PATRIMONIO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</si>
  <si>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</si>
  <si>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</si>
  <si>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</si>
  <si>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</si>
  <si>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</si>
  <si>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</si>
  <si>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</si>
  <si>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</si>
  <si>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</si>
  <si>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</si>
  <si>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</si>
  <si>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</si>
  <si>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</si>
  <si>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</si>
  <si>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BELGRAVIA CAPITAL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</si>
  <si>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</si>
  <si>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</si>
  <si>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</si>
  <si>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</si>
  <si>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</si>
  <si>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</si>
  <si>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</si>
  <si>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</si>
  <si>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SEGUROS BILBAO FONDOS</t>
  </si>
  <si>
    <t>CATALUNYACAIXA INVERSIO</t>
  </si>
  <si>
    <t>TOTAL GENERAL</t>
  </si>
  <si>
    <t>Total general</t>
  </si>
  <si>
    <t>ANDBANK WEALTH MANAGEMENT</t>
  </si>
  <si>
    <t>AZ VALOR</t>
  </si>
  <si>
    <t>CAIXABANK AM</t>
  </si>
  <si>
    <r>
      <t xml:space="preserve">enero-2016
</t>
    </r>
    <r>
      <rPr>
        <i/>
        <sz val="9"/>
        <color theme="0"/>
        <rFont val="Arial"/>
        <family val="2"/>
      </rPr>
      <t>(miles de euros)</t>
    </r>
  </si>
  <si>
    <t>SUSCRIPCIONES NETAS por categoría (acumulado 2016)</t>
  </si>
  <si>
    <t>BNP PARIBAS GESTION</t>
  </si>
  <si>
    <t>NOVO BANCO GESTION</t>
  </si>
  <si>
    <t xml:space="preserve">GIIC FINECO </t>
  </si>
  <si>
    <t>TREA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</si>
</sst>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0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Fill="1"/>
    <xf numFmtId="3" fontId="2" fillId="0" borderId="5" xfId="0" applyNumberFormat="1" applyFont="1" applyFill="1" applyBorder="1" applyAlignment="1">
      <alignment horizontal="right" indent="1"/>
    </xf>
    <xf numFmtId="3" fontId="3" fillId="0" borderId="0" xfId="0" applyNumberFormat="1" applyFont="1" applyFill="1" applyAlignment="1">
      <alignment horizontal="right" inden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4" borderId="0" xfId="0" applyFont="1" applyFill="1"/>
    <xf numFmtId="3" fontId="2" fillId="4" borderId="5" xfId="0" applyNumberFormat="1" applyFont="1" applyFill="1" applyBorder="1" applyAlignment="1">
      <alignment horizontal="right" indent="1"/>
    </xf>
    <xf numFmtId="3" fontId="3" fillId="4" borderId="0" xfId="0" applyNumberFormat="1" applyFont="1" applyFill="1" applyAlignment="1">
      <alignment horizontal="right" indent="1"/>
    </xf>
    <xf numFmtId="0" fontId="8" fillId="4" borderId="6" xfId="0" applyFont="1" applyFill="1" applyBorder="1" applyAlignment="1">
      <alignment vertical="center"/>
    </xf>
    <xf numFmtId="3" fontId="8" fillId="4" borderId="7" xfId="0" applyNumberFormat="1" applyFont="1" applyFill="1" applyBorder="1" applyAlignment="1">
      <alignment horizontal="right" vertical="center" indent="1"/>
    </xf>
    <xf numFmtId="3" fontId="8" fillId="4" borderId="6" xfId="0" applyNumberFormat="1" applyFont="1" applyFill="1" applyBorder="1" applyAlignment="1">
      <alignment horizontal="right" vertical="center" indent="1"/>
    </xf>
    <xf numFmtId="0" fontId="4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M10" sqref="M10"/>
    </sheetView>
  </sheetViews>
  <sheetFormatPr baseColWidth="10" defaultColWidth="11.42578125" defaultRowHeight="13.5" x14ac:dyDescent="0.25"/>
  <cols>
    <col min="1" max="1" width="35.5703125" style="2" bestFit="1" customWidth="1"/>
    <col min="2" max="2" width="9.85546875" style="2" customWidth="1"/>
    <col min="3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0.42578125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15" t="s">
        <v>69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44.45" customHeight="1" x14ac:dyDescent="0.25">
      <c r="A2" s="6" t="s">
        <v>68</v>
      </c>
      <c r="B2" s="7" t="s">
        <v>0</v>
      </c>
      <c r="C2" s="7" t="s">
        <v>1</v>
      </c>
      <c r="D2" s="7" t="s">
        <v>2</v>
      </c>
      <c r="E2" s="8" t="s">
        <v>3</v>
      </c>
      <c r="F2" s="7" t="s">
        <v>4</v>
      </c>
      <c r="G2" s="8" t="s">
        <v>5</v>
      </c>
      <c r="H2" s="7" t="s">
        <v>6</v>
      </c>
      <c r="I2" s="8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8" t="s">
        <v>64</v>
      </c>
    </row>
    <row r="3" spans="1:15" x14ac:dyDescent="0.25">
      <c r="A3" s="3" t="s">
        <v>30</v>
      </c>
      <c r="B3" s="4">
        <v>0</v>
      </c>
      <c r="C3" s="4">
        <v>134166</v>
      </c>
      <c r="D3" s="4">
        <v>-2708</v>
      </c>
      <c r="E3" s="4">
        <v>-2002</v>
      </c>
      <c r="F3" s="4">
        <v>14209</v>
      </c>
      <c r="G3" s="4">
        <v>-721</v>
      </c>
      <c r="H3" s="4">
        <v>-251</v>
      </c>
      <c r="I3" s="4">
        <v>-186</v>
      </c>
      <c r="J3" s="4">
        <v>-3</v>
      </c>
      <c r="K3" s="4">
        <v>-829</v>
      </c>
      <c r="L3" s="4">
        <v>-2363</v>
      </c>
      <c r="M3" s="4">
        <v>-502</v>
      </c>
      <c r="N3" s="4">
        <v>-44</v>
      </c>
      <c r="O3" s="5">
        <v>138766</v>
      </c>
    </row>
    <row r="4" spans="1:15" x14ac:dyDescent="0.25">
      <c r="A4" s="9" t="s">
        <v>72</v>
      </c>
      <c r="B4" s="10">
        <v>11142</v>
      </c>
      <c r="C4" s="10">
        <v>0</v>
      </c>
      <c r="D4" s="10">
        <v>25018</v>
      </c>
      <c r="E4" s="10">
        <v>39316</v>
      </c>
      <c r="F4" s="10">
        <v>0</v>
      </c>
      <c r="G4" s="10">
        <v>7090</v>
      </c>
      <c r="H4" s="10">
        <v>0</v>
      </c>
      <c r="I4" s="10">
        <v>5324</v>
      </c>
      <c r="J4" s="10">
        <v>182</v>
      </c>
      <c r="K4" s="10">
        <v>16873</v>
      </c>
      <c r="L4" s="10">
        <v>0</v>
      </c>
      <c r="M4" s="10">
        <v>0</v>
      </c>
      <c r="N4" s="10">
        <v>0</v>
      </c>
      <c r="O4" s="11">
        <v>104945</v>
      </c>
    </row>
    <row r="5" spans="1:15" x14ac:dyDescent="0.25">
      <c r="A5" s="3" t="s">
        <v>16</v>
      </c>
      <c r="B5" s="4">
        <v>-237</v>
      </c>
      <c r="C5" s="4">
        <v>98921</v>
      </c>
      <c r="D5" s="4">
        <v>-43426</v>
      </c>
      <c r="E5" s="4">
        <v>0</v>
      </c>
      <c r="F5" s="4">
        <v>-58254</v>
      </c>
      <c r="G5" s="4">
        <v>-13457</v>
      </c>
      <c r="H5" s="4">
        <v>1347</v>
      </c>
      <c r="I5" s="4">
        <v>93800</v>
      </c>
      <c r="J5" s="4">
        <v>15767</v>
      </c>
      <c r="K5" s="4">
        <v>-44472</v>
      </c>
      <c r="L5" s="4">
        <v>-3145</v>
      </c>
      <c r="M5" s="4">
        <v>52783</v>
      </c>
      <c r="N5" s="4">
        <v>0</v>
      </c>
      <c r="O5" s="5">
        <v>99627</v>
      </c>
    </row>
    <row r="6" spans="1:15" x14ac:dyDescent="0.25">
      <c r="A6" s="9" t="s">
        <v>14</v>
      </c>
      <c r="B6" s="10">
        <v>0</v>
      </c>
      <c r="C6" s="10">
        <v>66405</v>
      </c>
      <c r="D6" s="10">
        <v>12288</v>
      </c>
      <c r="E6" s="10">
        <v>-26299</v>
      </c>
      <c r="F6" s="10">
        <v>-13958</v>
      </c>
      <c r="G6" s="10">
        <v>-10093</v>
      </c>
      <c r="H6" s="10">
        <v>-2981</v>
      </c>
      <c r="I6" s="10">
        <v>5004</v>
      </c>
      <c r="J6" s="10">
        <v>0</v>
      </c>
      <c r="K6" s="10">
        <v>52376</v>
      </c>
      <c r="L6" s="10">
        <v>0</v>
      </c>
      <c r="M6" s="10">
        <v>-973</v>
      </c>
      <c r="N6" s="10">
        <v>-710</v>
      </c>
      <c r="O6" s="11">
        <v>81059</v>
      </c>
    </row>
    <row r="7" spans="1:15" x14ac:dyDescent="0.25">
      <c r="A7" s="3" t="s">
        <v>13</v>
      </c>
      <c r="B7" s="4">
        <v>8037</v>
      </c>
      <c r="C7" s="4">
        <v>99438</v>
      </c>
      <c r="D7" s="4">
        <v>-22489</v>
      </c>
      <c r="E7" s="4">
        <v>10557</v>
      </c>
      <c r="F7" s="4">
        <v>-248130</v>
      </c>
      <c r="G7" s="4">
        <v>-61472</v>
      </c>
      <c r="H7" s="4">
        <v>-18229</v>
      </c>
      <c r="I7" s="4">
        <v>-1289</v>
      </c>
      <c r="J7" s="4">
        <v>-19280</v>
      </c>
      <c r="K7" s="4">
        <v>20577</v>
      </c>
      <c r="L7" s="4">
        <v>-3305</v>
      </c>
      <c r="M7" s="4">
        <v>296894</v>
      </c>
      <c r="N7" s="4">
        <v>-4050</v>
      </c>
      <c r="O7" s="5">
        <v>57259</v>
      </c>
    </row>
    <row r="8" spans="1:15" x14ac:dyDescent="0.25">
      <c r="A8" s="9" t="s">
        <v>66</v>
      </c>
      <c r="B8" s="10">
        <v>0</v>
      </c>
      <c r="C8" s="10">
        <v>0</v>
      </c>
      <c r="D8" s="10">
        <v>0</v>
      </c>
      <c r="E8" s="10">
        <v>0</v>
      </c>
      <c r="F8" s="10">
        <v>1277</v>
      </c>
      <c r="G8" s="10">
        <v>0</v>
      </c>
      <c r="H8" s="10">
        <v>6030</v>
      </c>
      <c r="I8" s="10">
        <v>47360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1">
        <v>54667</v>
      </c>
    </row>
    <row r="9" spans="1:15" x14ac:dyDescent="0.25">
      <c r="A9" s="3" t="s">
        <v>42</v>
      </c>
      <c r="B9" s="4">
        <v>0</v>
      </c>
      <c r="C9" s="4">
        <v>0</v>
      </c>
      <c r="D9" s="4">
        <v>-205</v>
      </c>
      <c r="E9" s="4">
        <v>0</v>
      </c>
      <c r="F9" s="4">
        <v>0</v>
      </c>
      <c r="G9" s="4">
        <v>0</v>
      </c>
      <c r="H9" s="4">
        <v>20118</v>
      </c>
      <c r="I9" s="4">
        <v>0</v>
      </c>
      <c r="J9" s="4">
        <v>0</v>
      </c>
      <c r="K9" s="4">
        <v>19048</v>
      </c>
      <c r="L9" s="4">
        <v>-43</v>
      </c>
      <c r="M9" s="4">
        <v>0</v>
      </c>
      <c r="N9" s="4">
        <v>0</v>
      </c>
      <c r="O9" s="5">
        <v>38918</v>
      </c>
    </row>
    <row r="10" spans="1:15" x14ac:dyDescent="0.25">
      <c r="A10" s="9" t="s">
        <v>34</v>
      </c>
      <c r="B10" s="10">
        <v>0</v>
      </c>
      <c r="C10" s="10">
        <v>27292</v>
      </c>
      <c r="D10" s="10">
        <v>-449</v>
      </c>
      <c r="E10" s="10">
        <v>0</v>
      </c>
      <c r="F10" s="10">
        <v>0</v>
      </c>
      <c r="G10" s="10">
        <v>1307</v>
      </c>
      <c r="H10" s="10">
        <v>2128</v>
      </c>
      <c r="I10" s="10">
        <v>7361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1">
        <v>37639</v>
      </c>
    </row>
    <row r="11" spans="1:15" x14ac:dyDescent="0.25">
      <c r="A11" s="3" t="s">
        <v>32</v>
      </c>
      <c r="B11" s="4">
        <v>0</v>
      </c>
      <c r="C11" s="4">
        <v>0</v>
      </c>
      <c r="D11" s="4">
        <v>0</v>
      </c>
      <c r="E11" s="4">
        <v>-179</v>
      </c>
      <c r="F11" s="4">
        <v>1892</v>
      </c>
      <c r="G11" s="4">
        <v>603</v>
      </c>
      <c r="H11" s="4">
        <v>0</v>
      </c>
      <c r="I11" s="4">
        <v>0</v>
      </c>
      <c r="J11" s="4">
        <v>0</v>
      </c>
      <c r="K11" s="4">
        <v>15636</v>
      </c>
      <c r="L11" s="4">
        <v>-2785</v>
      </c>
      <c r="M11" s="4">
        <v>0</v>
      </c>
      <c r="N11" s="4">
        <v>0</v>
      </c>
      <c r="O11" s="5">
        <v>15167</v>
      </c>
    </row>
    <row r="12" spans="1:15" x14ac:dyDescent="0.25">
      <c r="A12" s="9" t="s">
        <v>23</v>
      </c>
      <c r="B12" s="10">
        <v>0</v>
      </c>
      <c r="C12" s="10">
        <v>0</v>
      </c>
      <c r="D12" s="10">
        <v>27489</v>
      </c>
      <c r="E12" s="10">
        <v>0</v>
      </c>
      <c r="F12" s="10">
        <v>0</v>
      </c>
      <c r="G12" s="10">
        <v>581</v>
      </c>
      <c r="H12" s="10">
        <v>2164</v>
      </c>
      <c r="I12" s="10">
        <v>-12649</v>
      </c>
      <c r="J12" s="10">
        <v>0</v>
      </c>
      <c r="K12" s="10">
        <v>0</v>
      </c>
      <c r="L12" s="10">
        <v>0</v>
      </c>
      <c r="M12" s="10">
        <v>0</v>
      </c>
      <c r="N12" s="10">
        <v>-3423</v>
      </c>
      <c r="O12" s="11">
        <v>14162</v>
      </c>
    </row>
    <row r="13" spans="1:15" x14ac:dyDescent="0.25">
      <c r="A13" s="3" t="s">
        <v>73</v>
      </c>
      <c r="B13" s="4">
        <v>0</v>
      </c>
      <c r="C13" s="4">
        <v>4845</v>
      </c>
      <c r="D13" s="4">
        <v>0</v>
      </c>
      <c r="E13" s="4">
        <v>1563</v>
      </c>
      <c r="F13" s="4">
        <v>1155</v>
      </c>
      <c r="G13" s="4">
        <v>0</v>
      </c>
      <c r="H13" s="4">
        <v>0</v>
      </c>
      <c r="I13" s="4">
        <v>492</v>
      </c>
      <c r="J13" s="4">
        <v>0</v>
      </c>
      <c r="K13" s="4">
        <v>0</v>
      </c>
      <c r="L13" s="4">
        <v>1046</v>
      </c>
      <c r="M13" s="4">
        <v>0</v>
      </c>
      <c r="N13" s="4">
        <v>0</v>
      </c>
      <c r="O13" s="5">
        <v>9101</v>
      </c>
    </row>
    <row r="14" spans="1:15" x14ac:dyDescent="0.25">
      <c r="A14" s="9" t="s">
        <v>31</v>
      </c>
      <c r="B14" s="10">
        <v>0</v>
      </c>
      <c r="C14" s="10">
        <v>-1267</v>
      </c>
      <c r="D14" s="10">
        <v>-801</v>
      </c>
      <c r="E14" s="10">
        <v>0</v>
      </c>
      <c r="F14" s="10">
        <v>186</v>
      </c>
      <c r="G14" s="10">
        <v>1515</v>
      </c>
      <c r="H14" s="10">
        <v>1843</v>
      </c>
      <c r="I14" s="10">
        <v>2716</v>
      </c>
      <c r="J14" s="10">
        <v>0</v>
      </c>
      <c r="K14" s="10">
        <v>0</v>
      </c>
      <c r="L14" s="10">
        <v>2200</v>
      </c>
      <c r="M14" s="10">
        <v>0</v>
      </c>
      <c r="N14" s="10">
        <v>0</v>
      </c>
      <c r="O14" s="11">
        <v>6392</v>
      </c>
    </row>
    <row r="15" spans="1:15" x14ac:dyDescent="0.25">
      <c r="A15" s="3" t="s">
        <v>52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6107</v>
      </c>
      <c r="M15" s="4">
        <v>0</v>
      </c>
      <c r="N15" s="4">
        <v>0</v>
      </c>
      <c r="O15" s="5">
        <v>6107</v>
      </c>
    </row>
    <row r="16" spans="1:15" x14ac:dyDescent="0.25">
      <c r="A16" s="9" t="s">
        <v>25</v>
      </c>
      <c r="B16" s="10">
        <v>0</v>
      </c>
      <c r="C16" s="10">
        <v>44115</v>
      </c>
      <c r="D16" s="10">
        <v>0</v>
      </c>
      <c r="E16" s="10">
        <v>0</v>
      </c>
      <c r="F16" s="10">
        <v>2975</v>
      </c>
      <c r="G16" s="10">
        <v>-9237</v>
      </c>
      <c r="H16" s="10">
        <v>-3084</v>
      </c>
      <c r="I16" s="10">
        <v>25</v>
      </c>
      <c r="J16" s="10">
        <v>-2647</v>
      </c>
      <c r="K16" s="10">
        <v>-21101</v>
      </c>
      <c r="L16" s="10">
        <v>-6520</v>
      </c>
      <c r="M16" s="10">
        <v>0</v>
      </c>
      <c r="N16" s="10">
        <v>0</v>
      </c>
      <c r="O16" s="11">
        <v>4526</v>
      </c>
    </row>
    <row r="17" spans="1:15" x14ac:dyDescent="0.25">
      <c r="A17" s="3" t="s">
        <v>60</v>
      </c>
      <c r="B17" s="4">
        <v>1480</v>
      </c>
      <c r="C17" s="4">
        <v>8694</v>
      </c>
      <c r="D17" s="4">
        <v>708</v>
      </c>
      <c r="E17" s="4">
        <v>0</v>
      </c>
      <c r="F17" s="4">
        <v>3332</v>
      </c>
      <c r="G17" s="4">
        <v>330</v>
      </c>
      <c r="H17" s="4">
        <v>609</v>
      </c>
      <c r="I17" s="4">
        <v>-422</v>
      </c>
      <c r="J17" s="4">
        <v>-297</v>
      </c>
      <c r="K17" s="4">
        <v>-252</v>
      </c>
      <c r="L17" s="4">
        <v>24275</v>
      </c>
      <c r="M17" s="4">
        <v>-35208</v>
      </c>
      <c r="N17" s="4">
        <v>0</v>
      </c>
      <c r="O17" s="5">
        <v>3249</v>
      </c>
    </row>
    <row r="18" spans="1:15" x14ac:dyDescent="0.25">
      <c r="A18" s="9" t="s">
        <v>51</v>
      </c>
      <c r="B18" s="10">
        <v>0</v>
      </c>
      <c r="C18" s="10">
        <v>-1687</v>
      </c>
      <c r="D18" s="10">
        <v>0</v>
      </c>
      <c r="E18" s="10">
        <v>0</v>
      </c>
      <c r="F18" s="10">
        <v>0</v>
      </c>
      <c r="G18" s="10">
        <v>2666</v>
      </c>
      <c r="H18" s="10">
        <v>0</v>
      </c>
      <c r="I18" s="10">
        <v>1794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1">
        <v>2773</v>
      </c>
    </row>
    <row r="19" spans="1:15" x14ac:dyDescent="0.25">
      <c r="A19" s="3" t="s">
        <v>62</v>
      </c>
      <c r="B19" s="4">
        <v>4723</v>
      </c>
      <c r="C19" s="4">
        <v>-5746</v>
      </c>
      <c r="D19" s="4">
        <v>-120</v>
      </c>
      <c r="E19" s="4">
        <v>-4</v>
      </c>
      <c r="F19" s="4">
        <v>-5113</v>
      </c>
      <c r="G19" s="4">
        <v>-86</v>
      </c>
      <c r="H19" s="4">
        <v>426</v>
      </c>
      <c r="I19" s="4">
        <v>-1714</v>
      </c>
      <c r="J19" s="4">
        <v>11663</v>
      </c>
      <c r="K19" s="4">
        <v>0</v>
      </c>
      <c r="L19" s="4">
        <v>0</v>
      </c>
      <c r="M19" s="4">
        <v>-1592</v>
      </c>
      <c r="N19" s="4">
        <v>0</v>
      </c>
      <c r="O19" s="5">
        <v>2437</v>
      </c>
    </row>
    <row r="20" spans="1:15" x14ac:dyDescent="0.25">
      <c r="A20" s="9" t="s">
        <v>37</v>
      </c>
      <c r="B20" s="10">
        <v>0</v>
      </c>
      <c r="C20" s="10">
        <v>1107</v>
      </c>
      <c r="D20" s="10">
        <v>116</v>
      </c>
      <c r="E20" s="10">
        <v>0</v>
      </c>
      <c r="F20" s="10">
        <v>0</v>
      </c>
      <c r="G20" s="10">
        <v>0</v>
      </c>
      <c r="H20" s="10">
        <v>0</v>
      </c>
      <c r="I20" s="10">
        <v>595</v>
      </c>
      <c r="J20" s="10">
        <v>0</v>
      </c>
      <c r="K20" s="10">
        <v>538</v>
      </c>
      <c r="L20" s="10">
        <v>0</v>
      </c>
      <c r="M20" s="10">
        <v>0</v>
      </c>
      <c r="N20" s="10">
        <v>0</v>
      </c>
      <c r="O20" s="11">
        <v>2356</v>
      </c>
    </row>
    <row r="21" spans="1:15" x14ac:dyDescent="0.25">
      <c r="A21" s="3" t="s">
        <v>41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-101</v>
      </c>
      <c r="I21" s="4">
        <v>4293</v>
      </c>
      <c r="J21" s="4">
        <v>0</v>
      </c>
      <c r="K21" s="4">
        <v>-1947</v>
      </c>
      <c r="L21" s="4">
        <v>0</v>
      </c>
      <c r="M21" s="4">
        <v>0</v>
      </c>
      <c r="N21" s="4">
        <v>0</v>
      </c>
      <c r="O21" s="5">
        <v>2245</v>
      </c>
    </row>
    <row r="22" spans="1:15" x14ac:dyDescent="0.25">
      <c r="A22" s="9" t="s">
        <v>55</v>
      </c>
      <c r="B22" s="10">
        <v>0</v>
      </c>
      <c r="C22" s="10">
        <v>0</v>
      </c>
      <c r="D22" s="10">
        <v>1245</v>
      </c>
      <c r="E22" s="10">
        <v>0</v>
      </c>
      <c r="F22" s="10">
        <v>-9</v>
      </c>
      <c r="G22" s="10">
        <v>266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1">
        <v>1502</v>
      </c>
    </row>
    <row r="23" spans="1:15" x14ac:dyDescent="0.25">
      <c r="A23" s="3" t="s">
        <v>35</v>
      </c>
      <c r="B23" s="4">
        <v>0</v>
      </c>
      <c r="C23" s="4">
        <v>-3707</v>
      </c>
      <c r="D23" s="4">
        <v>0</v>
      </c>
      <c r="E23" s="4">
        <v>0</v>
      </c>
      <c r="F23" s="4">
        <v>-881</v>
      </c>
      <c r="G23" s="4">
        <v>543</v>
      </c>
      <c r="H23" s="4">
        <v>1080</v>
      </c>
      <c r="I23" s="4">
        <v>5118</v>
      </c>
      <c r="J23" s="4">
        <v>0</v>
      </c>
      <c r="K23" s="4">
        <v>714</v>
      </c>
      <c r="L23" s="4">
        <v>-1427</v>
      </c>
      <c r="M23" s="4">
        <v>0</v>
      </c>
      <c r="N23" s="4">
        <v>0</v>
      </c>
      <c r="O23" s="5">
        <v>1440</v>
      </c>
    </row>
    <row r="24" spans="1:15" x14ac:dyDescent="0.25">
      <c r="A24" s="9" t="s">
        <v>44</v>
      </c>
      <c r="B24" s="10">
        <v>0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-185</v>
      </c>
      <c r="L24" s="10">
        <v>1186</v>
      </c>
      <c r="M24" s="10">
        <v>0</v>
      </c>
      <c r="N24" s="10">
        <v>0</v>
      </c>
      <c r="O24" s="11">
        <v>1001</v>
      </c>
    </row>
    <row r="25" spans="1:15" x14ac:dyDescent="0.25">
      <c r="A25" s="3" t="s">
        <v>57</v>
      </c>
      <c r="B25" s="4">
        <v>0</v>
      </c>
      <c r="C25" s="4">
        <v>-1243</v>
      </c>
      <c r="D25" s="4">
        <v>0</v>
      </c>
      <c r="E25" s="4">
        <v>0</v>
      </c>
      <c r="F25" s="4">
        <v>2097</v>
      </c>
      <c r="G25" s="4">
        <v>-21</v>
      </c>
      <c r="H25" s="4">
        <v>140</v>
      </c>
      <c r="I25" s="4">
        <v>150</v>
      </c>
      <c r="J25" s="4">
        <v>10</v>
      </c>
      <c r="K25" s="4">
        <v>-418</v>
      </c>
      <c r="L25" s="4">
        <v>0</v>
      </c>
      <c r="M25" s="4">
        <v>0</v>
      </c>
      <c r="N25" s="4">
        <v>0</v>
      </c>
      <c r="O25" s="5">
        <v>715</v>
      </c>
    </row>
    <row r="26" spans="1:15" x14ac:dyDescent="0.25">
      <c r="A26" s="9" t="s">
        <v>59</v>
      </c>
      <c r="B26" s="10">
        <v>0</v>
      </c>
      <c r="C26" s="10">
        <v>0</v>
      </c>
      <c r="D26" s="10">
        <v>0</v>
      </c>
      <c r="E26" s="10">
        <v>0</v>
      </c>
      <c r="F26" s="10">
        <v>330</v>
      </c>
      <c r="G26" s="10">
        <v>0</v>
      </c>
      <c r="H26" s="10">
        <v>0</v>
      </c>
      <c r="I26" s="10">
        <v>6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1">
        <v>336</v>
      </c>
    </row>
    <row r="27" spans="1:15" x14ac:dyDescent="0.25">
      <c r="A27" s="3" t="s">
        <v>48</v>
      </c>
      <c r="B27" s="4">
        <v>2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-28</v>
      </c>
      <c r="J27" s="4">
        <v>0</v>
      </c>
      <c r="K27" s="4">
        <v>0</v>
      </c>
      <c r="L27" s="4">
        <v>198</v>
      </c>
      <c r="M27" s="4">
        <v>0</v>
      </c>
      <c r="N27" s="4">
        <v>0</v>
      </c>
      <c r="O27" s="5">
        <v>172</v>
      </c>
    </row>
    <row r="28" spans="1:15" x14ac:dyDescent="0.25">
      <c r="A28" s="9" t="s">
        <v>70</v>
      </c>
      <c r="B28" s="10">
        <v>0</v>
      </c>
      <c r="C28" s="10">
        <v>-2</v>
      </c>
      <c r="D28" s="10">
        <v>-56</v>
      </c>
      <c r="E28" s="10">
        <v>0</v>
      </c>
      <c r="F28" s="10">
        <v>1848</v>
      </c>
      <c r="G28" s="10">
        <v>-297</v>
      </c>
      <c r="H28" s="10">
        <v>-1693</v>
      </c>
      <c r="I28" s="10">
        <v>155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1">
        <v>-45</v>
      </c>
    </row>
    <row r="29" spans="1:15" x14ac:dyDescent="0.25">
      <c r="A29" s="3" t="s">
        <v>46</v>
      </c>
      <c r="B29" s="4">
        <v>0</v>
      </c>
      <c r="C29" s="4">
        <v>0</v>
      </c>
      <c r="D29" s="4">
        <v>0</v>
      </c>
      <c r="E29" s="4">
        <v>0</v>
      </c>
      <c r="F29" s="4">
        <v>-160</v>
      </c>
      <c r="G29" s="4">
        <v>0</v>
      </c>
      <c r="H29" s="4">
        <v>0</v>
      </c>
      <c r="I29" s="4">
        <v>0</v>
      </c>
      <c r="J29" s="4">
        <v>0</v>
      </c>
      <c r="K29" s="4">
        <v>-46</v>
      </c>
      <c r="L29" s="4">
        <v>0</v>
      </c>
      <c r="M29" s="4">
        <v>0</v>
      </c>
      <c r="N29" s="4">
        <v>0</v>
      </c>
      <c r="O29" s="5">
        <v>-206</v>
      </c>
    </row>
    <row r="30" spans="1:15" x14ac:dyDescent="0.25">
      <c r="A30" s="9" t="s">
        <v>43</v>
      </c>
      <c r="B30" s="10">
        <v>521</v>
      </c>
      <c r="C30" s="10">
        <v>0</v>
      </c>
      <c r="D30" s="10">
        <v>0</v>
      </c>
      <c r="E30" s="10">
        <v>-201</v>
      </c>
      <c r="F30" s="10">
        <v>-819</v>
      </c>
      <c r="G30" s="10">
        <v>-1166</v>
      </c>
      <c r="H30" s="10">
        <v>0</v>
      </c>
      <c r="I30" s="10">
        <v>-257</v>
      </c>
      <c r="J30" s="10">
        <v>0</v>
      </c>
      <c r="K30" s="10">
        <v>1312</v>
      </c>
      <c r="L30" s="10">
        <v>242</v>
      </c>
      <c r="M30" s="10">
        <v>0</v>
      </c>
      <c r="N30" s="10">
        <v>0</v>
      </c>
      <c r="O30" s="11">
        <v>-368</v>
      </c>
    </row>
    <row r="31" spans="1:15" x14ac:dyDescent="0.25">
      <c r="A31" s="3" t="s">
        <v>54</v>
      </c>
      <c r="B31" s="4">
        <v>0</v>
      </c>
      <c r="C31" s="4">
        <v>-435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-40</v>
      </c>
      <c r="L31" s="4">
        <v>0</v>
      </c>
      <c r="M31" s="4">
        <v>0</v>
      </c>
      <c r="N31" s="4">
        <v>0</v>
      </c>
      <c r="O31" s="5">
        <v>-475</v>
      </c>
    </row>
    <row r="32" spans="1:15" x14ac:dyDescent="0.25">
      <c r="A32" s="9" t="s">
        <v>38</v>
      </c>
      <c r="B32" s="10">
        <v>2868</v>
      </c>
      <c r="C32" s="10">
        <v>-606</v>
      </c>
      <c r="D32" s="10">
        <v>-18</v>
      </c>
      <c r="E32" s="10">
        <v>0</v>
      </c>
      <c r="F32" s="10">
        <v>-3892</v>
      </c>
      <c r="G32" s="10">
        <v>-524</v>
      </c>
      <c r="H32" s="10">
        <v>-18</v>
      </c>
      <c r="I32" s="10">
        <v>-304</v>
      </c>
      <c r="J32" s="10">
        <v>0</v>
      </c>
      <c r="K32" s="10">
        <v>60</v>
      </c>
      <c r="L32" s="10">
        <v>0</v>
      </c>
      <c r="M32" s="10">
        <v>1644</v>
      </c>
      <c r="N32" s="10">
        <v>0</v>
      </c>
      <c r="O32" s="11">
        <v>-790</v>
      </c>
    </row>
    <row r="33" spans="1:15" x14ac:dyDescent="0.25">
      <c r="A33" s="3" t="s">
        <v>65</v>
      </c>
      <c r="B33" s="4">
        <v>0</v>
      </c>
      <c r="C33" s="4">
        <v>0</v>
      </c>
      <c r="D33" s="4">
        <v>0</v>
      </c>
      <c r="E33" s="4">
        <v>0</v>
      </c>
      <c r="F33" s="4">
        <v>-525</v>
      </c>
      <c r="G33" s="4">
        <v>1232</v>
      </c>
      <c r="H33" s="4">
        <v>0</v>
      </c>
      <c r="I33" s="4">
        <v>69</v>
      </c>
      <c r="J33" s="4">
        <v>0</v>
      </c>
      <c r="K33" s="4">
        <v>-1668</v>
      </c>
      <c r="L33" s="4">
        <v>-1</v>
      </c>
      <c r="M33" s="4">
        <v>0</v>
      </c>
      <c r="N33" s="4">
        <v>0</v>
      </c>
      <c r="O33" s="5">
        <v>-893</v>
      </c>
    </row>
    <row r="34" spans="1:15" x14ac:dyDescent="0.25">
      <c r="A34" s="9" t="s">
        <v>45</v>
      </c>
      <c r="B34" s="10">
        <v>0</v>
      </c>
      <c r="C34" s="10">
        <v>86</v>
      </c>
      <c r="D34" s="10">
        <v>0</v>
      </c>
      <c r="E34" s="10">
        <v>0</v>
      </c>
      <c r="F34" s="10">
        <v>-1405</v>
      </c>
      <c r="G34" s="10">
        <v>73</v>
      </c>
      <c r="H34" s="10">
        <v>0</v>
      </c>
      <c r="I34" s="10">
        <v>146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1">
        <v>-1100</v>
      </c>
    </row>
    <row r="35" spans="1:15" x14ac:dyDescent="0.25">
      <c r="A35" s="3" t="s">
        <v>47</v>
      </c>
      <c r="B35" s="4">
        <v>0</v>
      </c>
      <c r="C35" s="4">
        <v>-993</v>
      </c>
      <c r="D35" s="4">
        <v>0</v>
      </c>
      <c r="E35" s="4">
        <v>0</v>
      </c>
      <c r="F35" s="4">
        <v>1926</v>
      </c>
      <c r="G35" s="4">
        <v>-21</v>
      </c>
      <c r="H35" s="4">
        <v>913</v>
      </c>
      <c r="I35" s="4">
        <v>-3038</v>
      </c>
      <c r="J35" s="4">
        <v>0</v>
      </c>
      <c r="K35" s="4">
        <v>58</v>
      </c>
      <c r="L35" s="4">
        <v>-152</v>
      </c>
      <c r="M35" s="4">
        <v>0</v>
      </c>
      <c r="N35" s="4">
        <v>0</v>
      </c>
      <c r="O35" s="5">
        <v>-1307</v>
      </c>
    </row>
    <row r="36" spans="1:15" x14ac:dyDescent="0.25">
      <c r="A36" s="9" t="s">
        <v>61</v>
      </c>
      <c r="B36" s="10">
        <v>0</v>
      </c>
      <c r="C36" s="10">
        <v>-18</v>
      </c>
      <c r="D36" s="10">
        <v>-34</v>
      </c>
      <c r="E36" s="10">
        <v>0</v>
      </c>
      <c r="F36" s="10">
        <v>-145</v>
      </c>
      <c r="G36" s="10">
        <v>-57</v>
      </c>
      <c r="H36" s="10">
        <v>-1080</v>
      </c>
      <c r="I36" s="10">
        <v>-18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1">
        <v>-1352</v>
      </c>
    </row>
    <row r="37" spans="1:15" x14ac:dyDescent="0.25">
      <c r="A37" s="3" t="s">
        <v>18</v>
      </c>
      <c r="B37" s="4">
        <v>-23864</v>
      </c>
      <c r="C37" s="4">
        <v>2302</v>
      </c>
      <c r="D37" s="4">
        <v>2587</v>
      </c>
      <c r="E37" s="4">
        <v>0</v>
      </c>
      <c r="F37" s="4">
        <v>-11492</v>
      </c>
      <c r="G37" s="4">
        <v>39126</v>
      </c>
      <c r="H37" s="4">
        <v>-7374</v>
      </c>
      <c r="I37" s="4">
        <v>-15041</v>
      </c>
      <c r="J37" s="4">
        <v>0</v>
      </c>
      <c r="K37" s="4">
        <v>6423</v>
      </c>
      <c r="L37" s="4">
        <v>-3324</v>
      </c>
      <c r="M37" s="4">
        <v>8909</v>
      </c>
      <c r="N37" s="4">
        <v>0</v>
      </c>
      <c r="O37" s="5">
        <v>-1748</v>
      </c>
    </row>
    <row r="38" spans="1:15" x14ac:dyDescent="0.25">
      <c r="A38" s="9" t="s">
        <v>39</v>
      </c>
      <c r="B38" s="10">
        <v>-4043</v>
      </c>
      <c r="C38" s="10">
        <v>0</v>
      </c>
      <c r="D38" s="10">
        <v>0</v>
      </c>
      <c r="E38" s="10">
        <v>0</v>
      </c>
      <c r="F38" s="10">
        <v>-1587</v>
      </c>
      <c r="G38" s="10">
        <v>1727</v>
      </c>
      <c r="H38" s="10">
        <v>0</v>
      </c>
      <c r="I38" s="10">
        <v>366</v>
      </c>
      <c r="J38" s="10">
        <v>0</v>
      </c>
      <c r="K38" s="10">
        <v>69</v>
      </c>
      <c r="L38" s="10">
        <v>1642</v>
      </c>
      <c r="M38" s="10">
        <v>0</v>
      </c>
      <c r="N38" s="10">
        <v>0</v>
      </c>
      <c r="O38" s="11">
        <v>-1826</v>
      </c>
    </row>
    <row r="39" spans="1:15" x14ac:dyDescent="0.25">
      <c r="A39" s="3" t="s">
        <v>56</v>
      </c>
      <c r="B39" s="4">
        <v>0</v>
      </c>
      <c r="C39" s="4">
        <v>-803</v>
      </c>
      <c r="D39" s="4">
        <v>0</v>
      </c>
      <c r="E39" s="4">
        <v>0</v>
      </c>
      <c r="F39" s="4">
        <v>-51</v>
      </c>
      <c r="G39" s="4">
        <v>-103</v>
      </c>
      <c r="H39" s="4">
        <v>259</v>
      </c>
      <c r="I39" s="4">
        <v>775</v>
      </c>
      <c r="J39" s="4">
        <v>0</v>
      </c>
      <c r="K39" s="4">
        <v>-705</v>
      </c>
      <c r="L39" s="4">
        <v>-2077</v>
      </c>
      <c r="M39" s="4">
        <v>0</v>
      </c>
      <c r="N39" s="4">
        <v>0</v>
      </c>
      <c r="O39" s="5">
        <v>-2705</v>
      </c>
    </row>
    <row r="40" spans="1:15" x14ac:dyDescent="0.25">
      <c r="A40" s="9" t="s">
        <v>50</v>
      </c>
      <c r="B40" s="10">
        <v>-122</v>
      </c>
      <c r="C40" s="10">
        <v>0</v>
      </c>
      <c r="D40" s="10">
        <v>-1780</v>
      </c>
      <c r="E40" s="10">
        <v>0</v>
      </c>
      <c r="F40" s="10">
        <v>-1608</v>
      </c>
      <c r="G40" s="10">
        <v>0</v>
      </c>
      <c r="H40" s="10">
        <v>-905</v>
      </c>
      <c r="I40" s="10">
        <v>262</v>
      </c>
      <c r="J40" s="10">
        <v>0</v>
      </c>
      <c r="K40" s="10">
        <v>-296</v>
      </c>
      <c r="L40" s="10">
        <v>0</v>
      </c>
      <c r="M40" s="10">
        <v>0</v>
      </c>
      <c r="N40" s="10">
        <v>0</v>
      </c>
      <c r="O40" s="11">
        <v>-4449</v>
      </c>
    </row>
    <row r="41" spans="1:15" x14ac:dyDescent="0.25">
      <c r="A41" s="3" t="s">
        <v>49</v>
      </c>
      <c r="B41" s="4">
        <v>0</v>
      </c>
      <c r="C41" s="4">
        <v>-1326</v>
      </c>
      <c r="D41" s="4">
        <v>0</v>
      </c>
      <c r="E41" s="4">
        <v>0</v>
      </c>
      <c r="F41" s="4">
        <v>-4569</v>
      </c>
      <c r="G41" s="4">
        <v>2315</v>
      </c>
      <c r="H41" s="4">
        <v>-681</v>
      </c>
      <c r="I41" s="4">
        <v>380</v>
      </c>
      <c r="J41" s="4">
        <v>0</v>
      </c>
      <c r="K41" s="4">
        <v>-437</v>
      </c>
      <c r="L41" s="4">
        <v>-483</v>
      </c>
      <c r="M41" s="4">
        <v>0</v>
      </c>
      <c r="N41" s="4">
        <v>0</v>
      </c>
      <c r="O41" s="5">
        <v>-4801</v>
      </c>
    </row>
    <row r="42" spans="1:15" x14ac:dyDescent="0.25">
      <c r="A42" s="9" t="s">
        <v>21</v>
      </c>
      <c r="B42" s="10">
        <v>21119</v>
      </c>
      <c r="C42" s="10">
        <v>-15130</v>
      </c>
      <c r="D42" s="10">
        <v>-9342</v>
      </c>
      <c r="E42" s="10">
        <v>84</v>
      </c>
      <c r="F42" s="10">
        <v>16901</v>
      </c>
      <c r="G42" s="10">
        <v>-1732</v>
      </c>
      <c r="H42" s="10">
        <v>504</v>
      </c>
      <c r="I42" s="10">
        <v>8273</v>
      </c>
      <c r="J42" s="10">
        <v>-732</v>
      </c>
      <c r="K42" s="10">
        <v>6542</v>
      </c>
      <c r="L42" s="10">
        <v>-29164</v>
      </c>
      <c r="M42" s="10">
        <v>-2366</v>
      </c>
      <c r="N42" s="10">
        <v>3</v>
      </c>
      <c r="O42" s="11">
        <v>-5040</v>
      </c>
    </row>
    <row r="43" spans="1:15" x14ac:dyDescent="0.25">
      <c r="A43" s="3" t="s">
        <v>40</v>
      </c>
      <c r="B43" s="4">
        <v>0</v>
      </c>
      <c r="C43" s="4">
        <v>-339</v>
      </c>
      <c r="D43" s="4">
        <v>0</v>
      </c>
      <c r="E43" s="4">
        <v>328</v>
      </c>
      <c r="F43" s="4">
        <v>-880</v>
      </c>
      <c r="G43" s="4">
        <v>206</v>
      </c>
      <c r="H43" s="4">
        <v>47</v>
      </c>
      <c r="I43" s="4">
        <v>-595</v>
      </c>
      <c r="J43" s="4">
        <v>0</v>
      </c>
      <c r="K43" s="4">
        <v>0</v>
      </c>
      <c r="L43" s="4">
        <v>-49</v>
      </c>
      <c r="M43" s="4">
        <v>-5360</v>
      </c>
      <c r="N43" s="4">
        <v>0</v>
      </c>
      <c r="O43" s="5">
        <v>-6642</v>
      </c>
    </row>
    <row r="44" spans="1:15" x14ac:dyDescent="0.25">
      <c r="A44" s="9" t="s">
        <v>19</v>
      </c>
      <c r="B44" s="10">
        <v>0</v>
      </c>
      <c r="C44" s="10">
        <v>-32923</v>
      </c>
      <c r="D44" s="10">
        <v>21906</v>
      </c>
      <c r="E44" s="10">
        <v>-8893</v>
      </c>
      <c r="F44" s="10">
        <v>-4444</v>
      </c>
      <c r="G44" s="10">
        <v>-370</v>
      </c>
      <c r="H44" s="10">
        <v>358</v>
      </c>
      <c r="I44" s="10">
        <v>31763</v>
      </c>
      <c r="J44" s="10">
        <v>0</v>
      </c>
      <c r="K44" s="10">
        <v>3946</v>
      </c>
      <c r="L44" s="10">
        <v>-19220</v>
      </c>
      <c r="M44" s="10">
        <v>-222</v>
      </c>
      <c r="N44" s="10">
        <v>0</v>
      </c>
      <c r="O44" s="11">
        <v>-8099</v>
      </c>
    </row>
    <row r="45" spans="1:15" x14ac:dyDescent="0.25">
      <c r="A45" s="3" t="s">
        <v>58</v>
      </c>
      <c r="B45" s="4">
        <v>609</v>
      </c>
      <c r="C45" s="4">
        <v>-975</v>
      </c>
      <c r="D45" s="4">
        <v>-627</v>
      </c>
      <c r="E45" s="4">
        <v>0</v>
      </c>
      <c r="F45" s="4">
        <v>-2055</v>
      </c>
      <c r="G45" s="4">
        <v>-300</v>
      </c>
      <c r="H45" s="4">
        <v>-618</v>
      </c>
      <c r="I45" s="4">
        <v>-495</v>
      </c>
      <c r="J45" s="4">
        <v>400</v>
      </c>
      <c r="K45" s="4">
        <v>-3125</v>
      </c>
      <c r="L45" s="4">
        <v>-1050</v>
      </c>
      <c r="M45" s="4">
        <v>-95</v>
      </c>
      <c r="N45" s="4">
        <v>0</v>
      </c>
      <c r="O45" s="5">
        <v>-8331</v>
      </c>
    </row>
    <row r="46" spans="1:15" x14ac:dyDescent="0.25">
      <c r="A46" s="9" t="s">
        <v>53</v>
      </c>
      <c r="B46" s="10">
        <v>493</v>
      </c>
      <c r="C46" s="10">
        <v>0</v>
      </c>
      <c r="D46" s="10">
        <v>0</v>
      </c>
      <c r="E46" s="10">
        <v>0</v>
      </c>
      <c r="F46" s="10">
        <v>4</v>
      </c>
      <c r="G46" s="10">
        <v>0</v>
      </c>
      <c r="H46" s="10">
        <v>300</v>
      </c>
      <c r="I46" s="10">
        <v>0</v>
      </c>
      <c r="J46" s="10">
        <v>0</v>
      </c>
      <c r="K46" s="10">
        <v>0</v>
      </c>
      <c r="L46" s="10">
        <v>-9144</v>
      </c>
      <c r="M46" s="10">
        <v>0</v>
      </c>
      <c r="N46" s="10">
        <v>0</v>
      </c>
      <c r="O46" s="11">
        <v>-8347</v>
      </c>
    </row>
    <row r="47" spans="1:15" x14ac:dyDescent="0.25">
      <c r="A47" s="3" t="s">
        <v>36</v>
      </c>
      <c r="B47" s="4">
        <v>0</v>
      </c>
      <c r="C47" s="4">
        <v>0</v>
      </c>
      <c r="D47" s="4">
        <v>-7</v>
      </c>
      <c r="E47" s="4">
        <v>0</v>
      </c>
      <c r="F47" s="4">
        <v>0</v>
      </c>
      <c r="G47" s="4">
        <v>0</v>
      </c>
      <c r="H47" s="4">
        <v>-9784</v>
      </c>
      <c r="I47" s="4">
        <v>187</v>
      </c>
      <c r="J47" s="4">
        <v>0</v>
      </c>
      <c r="K47" s="4">
        <v>-20</v>
      </c>
      <c r="L47" s="4">
        <v>0</v>
      </c>
      <c r="M47" s="4">
        <v>0</v>
      </c>
      <c r="N47" s="4">
        <v>0</v>
      </c>
      <c r="O47" s="5">
        <v>-9624</v>
      </c>
    </row>
    <row r="48" spans="1:15" x14ac:dyDescent="0.25">
      <c r="A48" s="9" t="s">
        <v>71</v>
      </c>
      <c r="B48" s="10">
        <v>0</v>
      </c>
      <c r="C48" s="10">
        <v>-9130</v>
      </c>
      <c r="D48" s="10">
        <v>-1642</v>
      </c>
      <c r="E48" s="10">
        <v>0</v>
      </c>
      <c r="F48" s="10">
        <v>-1632</v>
      </c>
      <c r="G48" s="10">
        <v>-13</v>
      </c>
      <c r="H48" s="10">
        <v>-818</v>
      </c>
      <c r="I48" s="10">
        <v>1747</v>
      </c>
      <c r="J48" s="10">
        <v>-201</v>
      </c>
      <c r="K48" s="10">
        <v>-278</v>
      </c>
      <c r="L48" s="10">
        <v>0</v>
      </c>
      <c r="M48" s="10">
        <v>-138</v>
      </c>
      <c r="N48" s="10">
        <v>0</v>
      </c>
      <c r="O48" s="11">
        <v>-12105</v>
      </c>
    </row>
    <row r="49" spans="1:15" x14ac:dyDescent="0.25">
      <c r="A49" s="3" t="s">
        <v>33</v>
      </c>
      <c r="B49" s="4">
        <v>0</v>
      </c>
      <c r="C49" s="4">
        <v>-6820</v>
      </c>
      <c r="D49" s="4">
        <v>-1637</v>
      </c>
      <c r="E49" s="4">
        <v>2718</v>
      </c>
      <c r="F49" s="4">
        <v>1883</v>
      </c>
      <c r="G49" s="4">
        <v>1906</v>
      </c>
      <c r="H49" s="4">
        <v>264</v>
      </c>
      <c r="I49" s="4">
        <v>-130</v>
      </c>
      <c r="J49" s="4">
        <v>-195</v>
      </c>
      <c r="K49" s="4">
        <v>78</v>
      </c>
      <c r="L49" s="4">
        <v>0</v>
      </c>
      <c r="M49" s="4">
        <v>-12595</v>
      </c>
      <c r="N49" s="4">
        <v>0</v>
      </c>
      <c r="O49" s="5">
        <v>-14528</v>
      </c>
    </row>
    <row r="50" spans="1:15" x14ac:dyDescent="0.25">
      <c r="A50" s="9" t="s">
        <v>17</v>
      </c>
      <c r="B50" s="10">
        <v>3732</v>
      </c>
      <c r="C50" s="10">
        <v>45271</v>
      </c>
      <c r="D50" s="10">
        <v>1610</v>
      </c>
      <c r="E50" s="10">
        <v>-921</v>
      </c>
      <c r="F50" s="10">
        <v>4838</v>
      </c>
      <c r="G50" s="10">
        <v>-14208</v>
      </c>
      <c r="H50" s="10">
        <v>-3778</v>
      </c>
      <c r="I50" s="10">
        <v>-4202</v>
      </c>
      <c r="J50" s="10">
        <v>1644</v>
      </c>
      <c r="K50" s="10">
        <v>-7139</v>
      </c>
      <c r="L50" s="10">
        <v>-20548</v>
      </c>
      <c r="M50" s="10">
        <v>-23832</v>
      </c>
      <c r="N50" s="10">
        <v>0</v>
      </c>
      <c r="O50" s="11">
        <v>-17533</v>
      </c>
    </row>
    <row r="51" spans="1:15" x14ac:dyDescent="0.25">
      <c r="A51" s="3" t="s">
        <v>27</v>
      </c>
      <c r="B51" s="4">
        <v>0</v>
      </c>
      <c r="C51" s="4">
        <v>-8661</v>
      </c>
      <c r="D51" s="4">
        <v>-1214</v>
      </c>
      <c r="E51" s="4">
        <v>-2195</v>
      </c>
      <c r="F51" s="4">
        <v>-1978</v>
      </c>
      <c r="G51" s="4">
        <v>0</v>
      </c>
      <c r="H51" s="4">
        <v>-2354</v>
      </c>
      <c r="I51" s="4">
        <v>0</v>
      </c>
      <c r="J51" s="4">
        <v>0</v>
      </c>
      <c r="K51" s="4">
        <v>-542</v>
      </c>
      <c r="L51" s="4">
        <v>-1288</v>
      </c>
      <c r="M51" s="4">
        <v>0</v>
      </c>
      <c r="N51" s="4">
        <v>0</v>
      </c>
      <c r="O51" s="5">
        <v>-18232</v>
      </c>
    </row>
    <row r="52" spans="1:15" x14ac:dyDescent="0.25">
      <c r="A52" s="9" t="s">
        <v>28</v>
      </c>
      <c r="B52" s="10">
        <v>0</v>
      </c>
      <c r="C52" s="10">
        <v>-414</v>
      </c>
      <c r="D52" s="10">
        <v>-76</v>
      </c>
      <c r="E52" s="10">
        <v>-365</v>
      </c>
      <c r="F52" s="10">
        <v>0</v>
      </c>
      <c r="G52" s="10">
        <v>0</v>
      </c>
      <c r="H52" s="10">
        <v>0</v>
      </c>
      <c r="I52" s="10">
        <v>0</v>
      </c>
      <c r="J52" s="10">
        <v>-2594</v>
      </c>
      <c r="K52" s="10">
        <v>32</v>
      </c>
      <c r="L52" s="10">
        <v>-16214</v>
      </c>
      <c r="M52" s="10">
        <v>0</v>
      </c>
      <c r="N52" s="10">
        <v>0</v>
      </c>
      <c r="O52" s="11">
        <v>-19631</v>
      </c>
    </row>
    <row r="53" spans="1:15" x14ac:dyDescent="0.25">
      <c r="A53" s="3" t="s">
        <v>26</v>
      </c>
      <c r="B53" s="4">
        <v>1169</v>
      </c>
      <c r="C53" s="4">
        <v>4454</v>
      </c>
      <c r="D53" s="4">
        <v>-16990</v>
      </c>
      <c r="E53" s="4">
        <v>0</v>
      </c>
      <c r="F53" s="4">
        <v>-5212</v>
      </c>
      <c r="G53" s="4">
        <v>-2623</v>
      </c>
      <c r="H53" s="4">
        <v>0</v>
      </c>
      <c r="I53" s="4">
        <v>-866</v>
      </c>
      <c r="J53" s="4">
        <v>0</v>
      </c>
      <c r="K53" s="4">
        <v>-150</v>
      </c>
      <c r="L53" s="4">
        <v>-1869</v>
      </c>
      <c r="M53" s="4">
        <v>-603</v>
      </c>
      <c r="N53" s="4">
        <v>-213</v>
      </c>
      <c r="O53" s="5">
        <v>-22903</v>
      </c>
    </row>
    <row r="54" spans="1:15" x14ac:dyDescent="0.25">
      <c r="A54" s="9" t="s">
        <v>22</v>
      </c>
      <c r="B54" s="10">
        <v>347</v>
      </c>
      <c r="C54" s="10">
        <v>-5519</v>
      </c>
      <c r="D54" s="10">
        <v>-8814</v>
      </c>
      <c r="E54" s="10">
        <v>-1355</v>
      </c>
      <c r="F54" s="10">
        <v>-16410</v>
      </c>
      <c r="G54" s="10">
        <v>-162</v>
      </c>
      <c r="H54" s="10">
        <v>472</v>
      </c>
      <c r="I54" s="10">
        <v>359</v>
      </c>
      <c r="J54" s="10">
        <v>0</v>
      </c>
      <c r="K54" s="10">
        <v>0</v>
      </c>
      <c r="L54" s="10">
        <v>-110</v>
      </c>
      <c r="M54" s="10">
        <v>-20635</v>
      </c>
      <c r="N54" s="10">
        <v>0</v>
      </c>
      <c r="O54" s="11">
        <v>-51827</v>
      </c>
    </row>
    <row r="55" spans="1:15" x14ac:dyDescent="0.25">
      <c r="A55" s="3" t="s">
        <v>29</v>
      </c>
      <c r="B55" s="4">
        <v>0</v>
      </c>
      <c r="C55" s="4">
        <v>-20220</v>
      </c>
      <c r="D55" s="4">
        <v>0</v>
      </c>
      <c r="E55" s="4">
        <v>-23400</v>
      </c>
      <c r="F55" s="4">
        <v>-13359</v>
      </c>
      <c r="G55" s="4">
        <v>11</v>
      </c>
      <c r="H55" s="4">
        <v>-1911</v>
      </c>
      <c r="I55" s="4">
        <v>-198</v>
      </c>
      <c r="J55" s="4">
        <v>0</v>
      </c>
      <c r="K55" s="4">
        <v>-796</v>
      </c>
      <c r="L55" s="4">
        <v>-2682</v>
      </c>
      <c r="M55" s="4">
        <v>0</v>
      </c>
      <c r="N55" s="4">
        <v>0</v>
      </c>
      <c r="O55" s="5">
        <v>-62555</v>
      </c>
    </row>
    <row r="56" spans="1:15" x14ac:dyDescent="0.25">
      <c r="A56" s="9" t="s">
        <v>24</v>
      </c>
      <c r="B56" s="10">
        <v>0</v>
      </c>
      <c r="C56" s="10">
        <v>-23155</v>
      </c>
      <c r="D56" s="10">
        <v>-7223</v>
      </c>
      <c r="E56" s="10">
        <v>-118</v>
      </c>
      <c r="F56" s="10">
        <v>-65313</v>
      </c>
      <c r="G56" s="10">
        <v>-3424</v>
      </c>
      <c r="H56" s="10">
        <v>-2329</v>
      </c>
      <c r="I56" s="10">
        <v>-8504</v>
      </c>
      <c r="J56" s="10">
        <v>-84</v>
      </c>
      <c r="K56" s="10">
        <v>-2638</v>
      </c>
      <c r="L56" s="10">
        <v>-15485</v>
      </c>
      <c r="M56" s="10">
        <v>-10215</v>
      </c>
      <c r="N56" s="10">
        <v>0</v>
      </c>
      <c r="O56" s="11">
        <v>-138488</v>
      </c>
    </row>
    <row r="57" spans="1:15" x14ac:dyDescent="0.25">
      <c r="A57" s="3" t="s">
        <v>67</v>
      </c>
      <c r="B57" s="4">
        <v>163121</v>
      </c>
      <c r="C57" s="4">
        <v>-27083</v>
      </c>
      <c r="D57" s="4">
        <v>-43171</v>
      </c>
      <c r="E57" s="4">
        <v>3360</v>
      </c>
      <c r="F57" s="4">
        <v>-231684</v>
      </c>
      <c r="G57" s="4">
        <v>-61045</v>
      </c>
      <c r="H57" s="4">
        <v>-9432</v>
      </c>
      <c r="I57" s="4">
        <v>-52002</v>
      </c>
      <c r="J57" s="4">
        <v>29572</v>
      </c>
      <c r="K57" s="4">
        <v>-41430</v>
      </c>
      <c r="L57" s="4">
        <v>15253</v>
      </c>
      <c r="M57" s="4">
        <v>-2611</v>
      </c>
      <c r="N57" s="4">
        <v>0</v>
      </c>
      <c r="O57" s="5">
        <v>-257152</v>
      </c>
    </row>
    <row r="58" spans="1:15" x14ac:dyDescent="0.25">
      <c r="A58" s="9" t="s">
        <v>15</v>
      </c>
      <c r="B58" s="10">
        <v>26313</v>
      </c>
      <c r="C58" s="10">
        <v>-20663</v>
      </c>
      <c r="D58" s="10">
        <v>-6875</v>
      </c>
      <c r="E58" s="10">
        <v>219063</v>
      </c>
      <c r="F58" s="10">
        <v>-70834</v>
      </c>
      <c r="G58" s="10">
        <v>-135841</v>
      </c>
      <c r="H58" s="10">
        <v>-2949</v>
      </c>
      <c r="I58" s="10">
        <v>-45420</v>
      </c>
      <c r="J58" s="10">
        <v>-110947</v>
      </c>
      <c r="K58" s="10">
        <v>-11055</v>
      </c>
      <c r="L58" s="10">
        <v>35055</v>
      </c>
      <c r="M58" s="10">
        <v>-171056</v>
      </c>
      <c r="N58" s="10">
        <v>0</v>
      </c>
      <c r="O58" s="11">
        <v>-295209</v>
      </c>
    </row>
    <row r="59" spans="1:15" x14ac:dyDescent="0.25">
      <c r="A59" s="3" t="s">
        <v>20</v>
      </c>
      <c r="B59" s="4">
        <v>27725</v>
      </c>
      <c r="C59" s="4">
        <v>296000</v>
      </c>
      <c r="D59" s="4">
        <v>-60048</v>
      </c>
      <c r="E59" s="4">
        <v>-149402</v>
      </c>
      <c r="F59" s="4">
        <v>-2377</v>
      </c>
      <c r="G59" s="4">
        <v>-22689</v>
      </c>
      <c r="H59" s="4">
        <v>-144049</v>
      </c>
      <c r="I59" s="4">
        <v>-129947</v>
      </c>
      <c r="J59" s="4">
        <v>0</v>
      </c>
      <c r="K59" s="4">
        <v>-20633</v>
      </c>
      <c r="L59" s="4">
        <v>-87419</v>
      </c>
      <c r="M59" s="4">
        <v>0</v>
      </c>
      <c r="N59" s="4">
        <v>-59024</v>
      </c>
      <c r="O59" s="5">
        <v>-351863</v>
      </c>
    </row>
    <row r="60" spans="1:15" ht="20.25" customHeight="1" x14ac:dyDescent="0.25">
      <c r="A60" s="12" t="s">
        <v>63</v>
      </c>
      <c r="B60" s="13">
        <f t="shared" ref="B60:O60" si="0">SUM(B3:B59)</f>
        <v>245135</v>
      </c>
      <c r="C60" s="13">
        <f t="shared" si="0"/>
        <v>644231</v>
      </c>
      <c r="D60" s="13">
        <f>SUM(D3:D59)</f>
        <v>-136785</v>
      </c>
      <c r="E60" s="14">
        <f t="shared" si="0"/>
        <v>61655</v>
      </c>
      <c r="F60" s="13">
        <f t="shared" si="0"/>
        <v>-713923</v>
      </c>
      <c r="G60" s="13">
        <f>SUM(G3:G59)</f>
        <v>-278165</v>
      </c>
      <c r="H60" s="13">
        <f>SUM(H3:H59)</f>
        <v>-175417</v>
      </c>
      <c r="I60" s="13">
        <f t="shared" si="0"/>
        <v>-58785</v>
      </c>
      <c r="J60" s="13">
        <f t="shared" si="0"/>
        <v>-77742</v>
      </c>
      <c r="K60" s="13">
        <f>SUM(K3:K59)</f>
        <v>-15920</v>
      </c>
      <c r="L60" s="13">
        <f t="shared" si="0"/>
        <v>-142663</v>
      </c>
      <c r="M60" s="13">
        <f>SUM(M3:M59)</f>
        <v>72227</v>
      </c>
      <c r="N60" s="13">
        <f>SUM(N3:N59)</f>
        <v>-67461</v>
      </c>
      <c r="O60" s="14">
        <f t="shared" si="0"/>
        <v>-643613</v>
      </c>
    </row>
    <row r="61" spans="1:15" ht="4.7" customHeight="1" x14ac:dyDescent="0.25"/>
  </sheetData>
  <sortState ref="A3:U80">
    <sortCondition descending="1" ref="O3:O80"/>
  </sortState>
  <mergeCells count="1">
    <mergeCell ref="A1:O1"/>
  </mergeCells>
  <pageMargins left="0.39370078740157483" right="0" top="0.55118110236220474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User</cp:lastModifiedBy>
  <cp:lastPrinted>2016-02-15T10:27:31Z</cp:lastPrinted>
  <dcterms:created xsi:type="dcterms:W3CDTF">2014-06-10T11:51:58Z</dcterms:created>
  <dcterms:modified xsi:type="dcterms:W3CDTF">2016-02-15T10:27:41Z</dcterms:modified>
</cp:coreProperties>
</file>